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officeforstudents-my.sharepoint.com/personal/heather_williams_officeforstudents_org_uk/Documents/TRAC Analysis Work/"/>
    </mc:Choice>
  </mc:AlternateContent>
  <xr:revisionPtr revIDLastSave="0" documentId="8_{CFA2DE5E-86FE-434A-B5A2-773E9EBE1FC1}" xr6:coauthVersionLast="45" xr6:coauthVersionMax="45" xr10:uidLastSave="{00000000-0000-0000-0000-000000000000}"/>
  <bookViews>
    <workbookView xWindow="-108" yWindow="-108" windowWidth="23256" windowHeight="12576" xr2:uid="{00000000-000D-0000-FFFF-FFFF00000000}"/>
  </bookViews>
  <sheets>
    <sheet name="Notes" sheetId="7" r:id="rId1"/>
    <sheet name="Tables 1 and 2" sheetId="1" r:id="rId2"/>
    <sheet name="Table 3" sheetId="2" r:id="rId3"/>
    <sheet name="Table 4" sheetId="3" r:id="rId4"/>
  </sheets>
  <definedNames>
    <definedName name="_AMO_UniqueIdentifier" hidden="1">"'f7cead3f-e6d5-467d-bc95-8b4cc8756b5e'"</definedName>
    <definedName name="_xlnm.Print_Area" localSheetId="0">Notes!$A$1:$M$32</definedName>
    <definedName name="_xlnm.Print_Area" localSheetId="2">'Table 3'!$A$1:$P$74</definedName>
    <definedName name="_xlnm.Print_Area" localSheetId="3">'Table 4'!$A$1:$L$28</definedName>
    <definedName name="_xlnm.Print_Area" localSheetId="1">'Tables 1 and 2'!$A$1:$O$117</definedName>
    <definedName name="T1_datacols">'Tables 1 and 2'!$C$30:$K$30</definedName>
    <definedName name="T1_rowtags">'Tables 1 and 2'!$S$8:$T$28</definedName>
    <definedName name="T1_rowvars">'Tables 1 and 2'!$S$7:$T$7</definedName>
    <definedName name="T2_datacols">'Tables 1 and 2'!$C$89:$K$89</definedName>
    <definedName name="T2_rowtags1">'Tables 1 and 2'!$S$63:$T$79</definedName>
    <definedName name="T2_rowtags2">'Tables 1 and 2'!$S$84:$T$87</definedName>
    <definedName name="T2_rowvars">'Tables 1 and 2'!$S$62:$T$62</definedName>
    <definedName name="T3_datacols">'Table 3'!$C$42:$K$42</definedName>
    <definedName name="T3_rowtags">'Table 3'!$S$8:$T$40</definedName>
    <definedName name="T3_rowvar2">'Table 3'!$T$8</definedName>
    <definedName name="T3_rowvars">'Table 3'!$S$7:$T$7</definedName>
    <definedName name="T4_datacols">'Table 4'!$C$30:$K$30</definedName>
    <definedName name="T4_rowtags">'Table 4'!$M$8:$N$28</definedName>
    <definedName name="T4_rowvar2">'Table 4'!$N$8</definedName>
    <definedName name="T4_rowvars">'Table 4'!$M$7:$N$7</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<sst xmlns="http://schemas.openxmlformats.org/spreadsheetml/2006/main" count="480" uniqueCount="116">
  <si>
    <t>Table 1: TRAC full economic costs on main activities</t>
  </si>
  <si>
    <t>Group A</t>
  </si>
  <si>
    <t>Group B</t>
  </si>
  <si>
    <t>Group C</t>
  </si>
  <si>
    <t>Group D</t>
  </si>
  <si>
    <t>Group E</t>
  </si>
  <si>
    <t>Group F</t>
  </si>
  <si>
    <t>Publicly funded teaching cost as a % of total cost</t>
  </si>
  <si>
    <t>Average</t>
  </si>
  <si>
    <t>1st quartile</t>
  </si>
  <si>
    <t>3rd quartile</t>
  </si>
  <si>
    <t>Non-publicly funded teaching cost as a % of total cost</t>
  </si>
  <si>
    <t>Research cost as a % of total cost</t>
  </si>
  <si>
    <t>Research</t>
  </si>
  <si>
    <t>Other (income generating) cost as a % of total cost</t>
  </si>
  <si>
    <t>Other (non-commercial) cost as a % of total cost</t>
  </si>
  <si>
    <t>Figure 1: TRAC full economic costs on main activities as a % of total costs by TRAC peer group</t>
  </si>
  <si>
    <t>Table 2:  Recovery of full economic costs on main activities</t>
  </si>
  <si>
    <t>Recovery of full economic costs on:</t>
  </si>
  <si>
    <t>Publicly funded teaching (%)</t>
  </si>
  <si>
    <t>Non-publicly funded teaching (%)</t>
  </si>
  <si>
    <t>Research (%)</t>
  </si>
  <si>
    <t>Other (income generating) (%)</t>
  </si>
  <si>
    <t>Other (non-commercial) (%)</t>
  </si>
  <si>
    <t>Postgraduate research (%)</t>
  </si>
  <si>
    <t>Research councils (%)</t>
  </si>
  <si>
    <t>Other government departments (%)</t>
  </si>
  <si>
    <t>Industry</t>
  </si>
  <si>
    <t>Figure 3: Recovery of full economic costs (%) by research sponsor type and TRAC peer group</t>
  </si>
  <si>
    <t>Median</t>
  </si>
  <si>
    <t>Sustainability adjustment (EBITDA for MSI) (£000s)</t>
  </si>
  <si>
    <t>Sustainability adjustment (EBITDA for MSI) as % of full economic cost per TRAC</t>
  </si>
  <si>
    <t>TRAC surplus/deficit (£000s)</t>
  </si>
  <si>
    <t>Table 4: Sustainability adjustment and TRAC surplus/deficit</t>
  </si>
  <si>
    <t>Total</t>
  </si>
  <si>
    <t>Figure 2: Recovery of full economic costs on main activities (%) by TRAC peer group</t>
  </si>
  <si>
    <t>Total (%)</t>
  </si>
  <si>
    <t>Notes regarding the data provided</t>
  </si>
  <si>
    <t>- When considering the analysis in each table, the number of institutions with data in each peer group should be taken into consideration; these are shown at the top of each table.</t>
  </si>
  <si>
    <t>Methodology</t>
  </si>
  <si>
    <t>Median and quartiles</t>
  </si>
  <si>
    <t>The chart below shows the average cost allocation to activities for each TRAC peer group.</t>
  </si>
  <si>
    <t>The data shown below is calculated from section A of the TRAC return, and shows the average, median and quartiles for the recovery of full economic costs of each activity by TRAC peer group.</t>
  </si>
  <si>
    <t>The data shown below is calculated from section A of the TRAC return, and shows the average, median and quartile costs of the main activities (Teaching, Research and Other) as a percentage of total costs for each TRAC peer group.</t>
  </si>
  <si>
    <t>The chart below shows the average recovery of costs for each activity by TRAC peer group.</t>
  </si>
  <si>
    <t>The data shown below is calculated from section B of the TRAC return, and shows the average, median and quartiles for the recovery of full economic costs of each research sponsor.</t>
  </si>
  <si>
    <t>The chart below shows the average recovery of costs for each research sponsor by TRAC peer group.</t>
  </si>
  <si>
    <t>The data shown below is calculated from the ‘Institutional results’ section of the TRAC return and shows the sustainability adjustment and TRAC surplus/deficit. The average, median and quartiles for each TRAC peer group are expressed as a value and as a percentage of the full economic costs.</t>
  </si>
  <si>
    <r>
      <t>European Union</t>
    </r>
    <r>
      <rPr>
        <vertAlign val="superscript"/>
        <sz val="10.5"/>
        <rFont val="Arial"/>
        <family val="2"/>
      </rPr>
      <t>1</t>
    </r>
    <r>
      <rPr>
        <sz val="10.5"/>
        <rFont val="Arial"/>
        <family val="2"/>
      </rPr>
      <t xml:space="preserve"> (%)</t>
    </r>
  </si>
  <si>
    <r>
      <t>Industry</t>
    </r>
    <r>
      <rPr>
        <vertAlign val="superscript"/>
        <sz val="10.5"/>
        <rFont val="Arial"/>
        <family val="2"/>
      </rPr>
      <t>2</t>
    </r>
    <r>
      <rPr>
        <sz val="10.5"/>
        <rFont val="Arial"/>
        <family val="2"/>
      </rPr>
      <t xml:space="preserve"> (%)</t>
    </r>
  </si>
  <si>
    <t>³ For further information about dispensation see Annex 1.2b of the TRAC guidance, available at:</t>
  </si>
  <si>
    <t>- The worksheets in this workbook provide summary data (averages, medians and quartiles) for the UK sector and each of the TRAC peer groups (groups A to F), including charts.</t>
  </si>
  <si>
    <t>- Higher education institutions have been allocated to TRAC peer groups based on levels of research income, overall total income, having a medical school, or specialism in music or the arts. </t>
  </si>
  <si>
    <t>- The mean has been used to calculate the average of data items which refer to monetary values, i.e. figures have been totalled within each peer group (or UK sector) and then divided by the total number of institutions within that peer group (or the UK sector).</t>
  </si>
  <si>
    <t>- Where percentages are reported, a weighted average has been used. The peer group or sector mean figure has been calculated by aggregating all the institutions together, and then applying the formula for calculating the percentage.</t>
  </si>
  <si>
    <t>- Quartiles are used to divide data into groups of four. Firstly, institutions are ranked in ascending order of values and then divided into four groups each containing 25 per cent of the number of institutions (0 to 25 per cent; 25 per cent to 50 per cent; 50 per cent to 75 per cent; and 75 per cent to 100 per cent). The first quartile is the value of the institution which occupies the 25 per cent position; the median is the value of the institution which occupies the 50 per cent position; the third quartile is the value of the institution which occupies the 75 per cent position.</t>
  </si>
  <si>
    <t>Number of institutions</t>
  </si>
  <si>
    <t>UK charities (%)</t>
  </si>
  <si>
    <t>Institution-own-funded research (%)</t>
  </si>
  <si>
    <t>Full economic cost (total expenditure + sustainability adjustment) (£000s)</t>
  </si>
  <si>
    <t>TRAC surplus/deficit as % of full economic cost per TRAC</t>
  </si>
  <si>
    <t>All UK higher education institutions¹ are required to report Transparent Approach to Costing (TRAC) data annually. TRAC data for 2018-19 was collected by the Office for Students on behalf of UK Research and Innovation, the Scottish Funding Council, the Higher Education Funding Council for Wales and the Department for the Economy (Northern Ireland) and these bodies are co‑owners of the data.</t>
  </si>
  <si>
    <t>A_total</t>
  </si>
  <si>
    <t>B_total</t>
  </si>
  <si>
    <t>C_total</t>
  </si>
  <si>
    <t>D_total</t>
  </si>
  <si>
    <t>E_total</t>
  </si>
  <si>
    <t>F_total</t>
  </si>
  <si>
    <t>Sector_total</t>
  </si>
  <si>
    <t>Sector_no</t>
  </si>
  <si>
    <t>Sector_yes</t>
  </si>
  <si>
    <t>NPFT</t>
  </si>
  <si>
    <t>Other1</t>
  </si>
  <si>
    <t>Other2</t>
  </si>
  <si>
    <t>id</t>
  </si>
  <si>
    <t>stat</t>
  </si>
  <si>
    <t>1_MEAN</t>
  </si>
  <si>
    <t>2_Q1</t>
  </si>
  <si>
    <t>3_MEDIAN</t>
  </si>
  <si>
    <t>4_Q3</t>
  </si>
  <si>
    <t>PFRinsown</t>
  </si>
  <si>
    <t>PGR</t>
  </si>
  <si>
    <t>RC</t>
  </si>
  <si>
    <t>OGD</t>
  </si>
  <si>
    <t>EC</t>
  </si>
  <si>
    <t>Charities</t>
  </si>
  <si>
    <t>BTotal</t>
  </si>
  <si>
    <t>TSurpl</t>
  </si>
  <si>
    <t>pTSurpl</t>
  </si>
  <si>
    <t>FEC</t>
  </si>
  <si>
    <t>SGSurpl</t>
  </si>
  <si>
    <t>pSGSurpl</t>
  </si>
  <si>
    <t>PFT_tot</t>
  </si>
  <si>
    <t>www.trac.ac.uk/wp-content/uploads/2019/09/Annex-4.1b-Peer-groups-2018-19.pdf</t>
  </si>
  <si>
    <t>www.trac.ac.uk/wp-content/uploads/2018/07/Annex-1.2b-Dispensation-July-2018.pdf</t>
  </si>
  <si>
    <t>Table 3: Recovery of full economic costs for research by research sponsor type</t>
  </si>
  <si>
    <t>_FREQ_</t>
  </si>
  <si>
    <t>inst</t>
  </si>
  <si>
    <t>- Monetary values are shown in thousands of pounds and percentages are shown to one decimal place.</t>
  </si>
  <si>
    <t>Annual TRAC 2018-19: Analysis by TRAC peer group</t>
  </si>
  <si>
    <t>This information is published as an official statistic and was prepared by the Office for Students on 12 June 2020.</t>
  </si>
  <si>
    <t xml:space="preserve">¹ For the purposes of this analysis, higher education institutions are those institutions that were previously funded by the Higher Education Funding Council for England (HEFCE), and were required to submit annual TRAC returns to the Office for Students for 2018-19; and higher education institutions funded by the Scottish Funding Council (SFC), Higher Education Funding Council for Wales (HEFCW) and the Department for the Economy (Northern Ireland). Further education colleges and other providers of higher education are not currently required to submit TRAC data. </t>
  </si>
  <si>
    <r>
      <rPr>
        <vertAlign val="superscript"/>
        <sz val="10.5"/>
        <rFont val="Arial"/>
        <family val="2"/>
      </rPr>
      <t>2</t>
    </r>
    <r>
      <rPr>
        <sz val="10.5"/>
        <rFont val="Arial"/>
        <family val="2"/>
      </rPr>
      <t xml:space="preserve"> 'Industry' includes all other organisations such as UK industry, commerce and public corporations, EU non-government organisations (i.e. EU-based charities, EU industry and any other EU source), overseas charities, overseas industry and other sources.</t>
    </r>
  </si>
  <si>
    <t xml:space="preserve">- In Table 2, recovery of full economic costs data is not quoted for 'Other (non-commercial)' activities, due to distortions caused by substantial variations between income and expenditure profiles for this category, or zero values for expenditure in the year. </t>
  </si>
  <si>
    <r>
      <rPr>
        <b/>
        <sz val="10.5"/>
        <rFont val="Arial"/>
        <family val="2"/>
      </rPr>
      <t xml:space="preserve">Note: </t>
    </r>
    <r>
      <rPr>
        <sz val="10.5"/>
        <rFont val="Arial"/>
        <family val="2"/>
      </rPr>
      <t>Peer groups include data for all institutions in that group. This is a change from the 2017-18 (and earlier) TRAC analysis, in which institutions that applied dispensation were excluded.</t>
    </r>
  </si>
  <si>
    <r>
      <t xml:space="preserve">Note: </t>
    </r>
    <r>
      <rPr>
        <sz val="10.5"/>
        <rFont val="Arial"/>
        <family val="2"/>
      </rPr>
      <t>Peer groups include data for all institutions in that group. This is a change from the 2017-18 (and earlier) TRAC analysis, in which institutions that applied dispensation were excluded.</t>
    </r>
  </si>
  <si>
    <t>https://www.officeforstudents.org.uk/publications/annual-trac-2018-19/</t>
  </si>
  <si>
    <t>UK sector: All institutions</t>
  </si>
  <si>
    <t>UK sector: Not applying dispensation</t>
  </si>
  <si>
    <t>UK sector: Applying dispensation</t>
  </si>
  <si>
    <t>*</t>
  </si>
  <si>
    <t>* This data has not been included in the analysis. Please see 'Notes regarding the data provided' on the 'Notes' tab for further information.</t>
  </si>
  <si>
    <r>
      <t>This workbook provides an analysis of annual TRAC income and cost data, reported by TRAC peer group</t>
    </r>
    <r>
      <rPr>
        <vertAlign val="superscript"/>
        <sz val="10.5"/>
        <color theme="1"/>
        <rFont val="Arial"/>
        <family val="2"/>
      </rPr>
      <t>2</t>
    </r>
    <r>
      <rPr>
        <sz val="10.5"/>
        <color theme="1"/>
        <rFont val="Arial"/>
        <family val="2"/>
      </rPr>
      <t>. It supplements the ‘Annual TRAC 2018-19 Sector summary and analysis by TRAC peer group’ publication:</t>
    </r>
  </si>
  <si>
    <r>
      <t>- In all tables, the 'UK sector’ has been split into three categories: All institutions; those not applying dispensation</t>
    </r>
    <r>
      <rPr>
        <vertAlign val="superscript"/>
        <sz val="10.5"/>
        <color theme="1"/>
        <rFont val="Arial"/>
        <family val="2"/>
      </rPr>
      <t>3</t>
    </r>
    <r>
      <rPr>
        <sz val="10.5"/>
        <color theme="1"/>
        <rFont val="Arial"/>
        <family val="2"/>
      </rPr>
      <t>; and those applying dispensation. For individual peer groups, all institutions are included, whether dispensation has been applied or not. This is a change from 2017-18 (and earlier) TRAC analysis, where the data shown for 'UK sector' and individual peer groups excluded institutions that applied dispensation.</t>
    </r>
  </si>
  <si>
    <r>
      <rPr>
        <vertAlign val="superscript"/>
        <sz val="10.5"/>
        <rFont val="Arial"/>
        <family val="2"/>
      </rPr>
      <t xml:space="preserve">² </t>
    </r>
    <r>
      <rPr>
        <sz val="10.5"/>
        <rFont val="Arial"/>
        <family val="2"/>
      </rPr>
      <t>Higher education institutions have been allocated to TRAC peer groups based on levels of research income, overall total income, having a medical school, or specialism in music or the arts. A list of institutions and the criteria used in defining each peer group can be found in Annex 4.1b of the TRAC guidance available at:</t>
    </r>
  </si>
  <si>
    <r>
      <rPr>
        <vertAlign val="superscript"/>
        <sz val="10.5"/>
        <rFont val="Arial"/>
        <family val="2"/>
      </rPr>
      <t xml:space="preserve">1 </t>
    </r>
    <r>
      <rPr>
        <sz val="10.5"/>
        <rFont val="Arial"/>
        <family val="2"/>
      </rPr>
      <t xml:space="preserve">'European Union' covers EU government bodies including the Commission.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</si>
</sst>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1"/>
      <color theme="1"/>
      <name val="Calibri"/>
      <family val="2"/>
      <scheme val="minor"/>
    </font>
    <font>
      <sz val="10"/>
      <name val="Arial"/>
      <family val="2"/>
    </font>
    <font>
      <b/>
      <sz val="14"/>
      <name val="Arial"/>
      <family val="2"/>
    </font>
    <font>
      <b/>
      <sz val="10"/>
      <name val="Arial"/>
      <family val="2"/>
    </font>
    <font>
      <sz val="10"/>
      <name val="Arial"/>
      <family val="2"/>
    </font>
    <font>
      <sz val="11"/>
      <color rgb="FFFF0000"/>
      <name val="Calibri"/>
      <family val="2"/>
      <scheme val="minor"/>
    </font>
    <font>
      <sz val="10"/>
      <color rgb="FFFF0000"/>
      <name val="Arial"/>
      <family val="2"/>
    </font>
    <font>
      <sz val="11"/>
      <name val="Calibri"/>
      <family val="2"/>
      <scheme val="minor"/>
    </font>
    <font>
      <b/>
      <sz val="20"/>
      <color rgb="FF002554"/>
      <name val="Arial"/>
      <family val="2"/>
    </font>
    <font>
      <b/>
      <sz val="16"/>
      <color rgb="FF002554"/>
      <name val="Arial"/>
      <family val="2"/>
    </font>
    <font>
      <b/>
      <sz val="12"/>
      <color rgb="FF002554"/>
      <name val="Arial"/>
      <family val="2"/>
    </font>
    <font>
      <sz val="10.5"/>
      <name val="Arial"/>
      <family val="2"/>
    </font>
    <font>
      <vertAlign val="superscript"/>
      <sz val="10.5"/>
      <name val="Arial"/>
      <family val="2"/>
    </font>
    <font>
      <sz val="10.5"/>
      <color theme="0"/>
      <name val="Arial"/>
      <family val="2"/>
    </font>
    <font>
      <b/>
      <sz val="10.5"/>
      <color theme="0"/>
      <name val="Arial"/>
      <family val="2"/>
    </font>
    <font>
      <sz val="10.5"/>
      <color theme="1"/>
      <name val="Arial"/>
      <family val="2"/>
    </font>
    <font>
      <sz val="10.5"/>
      <color theme="1"/>
      <name val="Calibri"/>
      <family val="2"/>
      <scheme val="minor"/>
    </font>
    <font>
      <sz val="10.5"/>
      <name val="Calibri"/>
      <family val="2"/>
      <scheme val="minor"/>
    </font>
    <font>
      <b/>
      <sz val="11"/>
      <color rgb="FF002554"/>
      <name val="Arial"/>
      <family val="2"/>
    </font>
    <font>
      <u/>
      <sz val="11"/>
      <color theme="10"/>
      <name val="Calibri"/>
      <family val="2"/>
      <scheme val="minor"/>
    </font>
    <font>
      <b/>
      <sz val="10.5"/>
      <name val="Arial"/>
      <family val="2"/>
    </font>
    <font>
      <sz val="11.5"/>
      <color theme="1"/>
      <name val="Arial"/>
      <family val="2"/>
    </font>
    <font>
      <sz val="11.5"/>
      <color rgb="FFFF0000"/>
      <name val="Arial"/>
      <family val="2"/>
    </font>
    <font>
      <vertAlign val="superscript"/>
      <sz val="10.5"/>
      <color theme="1"/>
      <name val="Arial"/>
      <family val="2"/>
    </font>
    <font>
      <u/>
      <sz val="10.5"/>
      <color theme="10"/>
      <name val="Arial"/>
      <family val="2"/>
    </font>
  </fonts>
  <fills count="7">
    <fill>
      <patternFill patternType="none"/>
    </fill>
    <fill>
      <patternFill patternType="gray125"/>
    </fill>
    <fill>
      <patternFill patternType="solid">
        <fgColor rgb="FF00255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theme="0"/>
      </left>
      <right style="hair">
        <color theme="0"/>
      </right>
      <top/>
      <bottom style="thin">
        <color indexed="64"/>
      </bottom>
      <diagonal/>
    </border>
    <border>
      <left style="hair">
        <color theme="0"/>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4" fillId="0" borderId="0"/>
    <xf numFmtId="0" fontId="19" fillId="0" borderId="0" applyNumberFormat="0" applyFill="0" applyBorder="0" applyAlignment="0" applyProtection="0"/>
  </cellStyleXfs>
  <cellXfs count="159">
    <xf numFmtId="0" fontId="0" fillId="0" borderId="0" xfId="0"/>
    <xf numFmtId="0" fontId="0" fillId="0" borderId="0" xfId="0" applyFill="1"/>
    <xf numFmtId="164" fontId="1" fillId="0" borderId="0" xfId="0" applyNumberFormat="1" applyFont="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1" fillId="0" borderId="0" xfId="0" applyNumberFormat="1" applyFont="1" applyFill="1" applyAlignment="1">
      <alignment horizontal="left"/>
    </xf>
    <xf numFmtId="164" fontId="1" fillId="0" borderId="0" xfId="0" applyNumberFormat="1" applyFont="1" applyFill="1"/>
    <xf numFmtId="0" fontId="1" fillId="0" borderId="0" xfId="0" applyFont="1" applyBorder="1"/>
    <xf numFmtId="10" fontId="1" fillId="0" borderId="0" xfId="0" applyNumberFormat="1" applyFont="1" applyBorder="1"/>
    <xf numFmtId="165" fontId="1" fillId="0" borderId="0" xfId="0" applyNumberFormat="1" applyFont="1" applyFill="1" applyBorder="1" applyAlignment="1">
      <alignment horizontal="right"/>
    </xf>
    <xf numFmtId="164" fontId="1" fillId="0" borderId="0" xfId="0" applyNumberFormat="1" applyFont="1"/>
    <xf numFmtId="164" fontId="3" fillId="0" borderId="0" xfId="0" applyNumberFormat="1" applyFont="1" applyFill="1" applyAlignment="1">
      <alignment horizontal="left"/>
    </xf>
    <xf numFmtId="0" fontId="1" fillId="0" borderId="0" xfId="0" applyFont="1" applyFill="1" applyBorder="1" applyAlignment="1">
      <alignment horizontal="right"/>
    </xf>
    <xf numFmtId="4" fontId="1" fillId="0" borderId="0" xfId="0" applyNumberFormat="1" applyFont="1" applyFill="1" applyBorder="1" applyAlignment="1">
      <alignment horizontal="right"/>
    </xf>
    <xf numFmtId="4"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Alignment="1">
      <alignment horizontal="right"/>
    </xf>
    <xf numFmtId="3" fontId="1" fillId="0" borderId="0" xfId="0" applyNumberFormat="1" applyFont="1" applyFill="1" applyAlignment="1">
      <alignment horizontal="right"/>
    </xf>
    <xf numFmtId="10" fontId="1" fillId="0" borderId="0" xfId="0" applyNumberFormat="1" applyFont="1"/>
    <xf numFmtId="0" fontId="0" fillId="0" borderId="0" xfId="0" applyFill="1" applyBorder="1" applyAlignment="1">
      <alignment horizontal="center" vertical="center" wrapText="1"/>
    </xf>
    <xf numFmtId="165" fontId="1" fillId="0" borderId="0" xfId="0" applyNumberFormat="1" applyFont="1" applyFill="1" applyBorder="1" applyAlignment="1">
      <alignment horizontal="center" vertical="center" wrapText="1"/>
    </xf>
    <xf numFmtId="3" fontId="1" fillId="0" borderId="0" xfId="0" applyNumberFormat="1" applyFont="1" applyBorder="1" applyAlignment="1">
      <alignment horizontal="right"/>
    </xf>
    <xf numFmtId="0" fontId="1" fillId="0" borderId="0" xfId="0" applyFont="1" applyFill="1" applyBorder="1" applyAlignment="1">
      <alignment horizontal="left" vertical="top" wrapText="1"/>
    </xf>
    <xf numFmtId="0" fontId="5" fillId="0" borderId="0" xfId="0" applyFont="1"/>
    <xf numFmtId="0" fontId="5" fillId="0" borderId="0" xfId="0" applyFont="1" applyFill="1"/>
    <xf numFmtId="0" fontId="6" fillId="0" borderId="0" xfId="0" applyFont="1"/>
    <xf numFmtId="0" fontId="7" fillId="0" borderId="0" xfId="0" applyFont="1"/>
    <xf numFmtId="4"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Alignment="1">
      <alignment horizontal="right"/>
    </xf>
    <xf numFmtId="3" fontId="6" fillId="0" borderId="0" xfId="0" applyNumberFormat="1" applyFont="1" applyFill="1" applyAlignment="1">
      <alignment horizontal="right"/>
    </xf>
    <xf numFmtId="0" fontId="8" fillId="0" borderId="0" xfId="1" applyFont="1" applyFill="1" applyAlignment="1"/>
    <xf numFmtId="0" fontId="10" fillId="0" borderId="0" xfId="0" applyFont="1" applyAlignment="1">
      <alignment vertical="top"/>
    </xf>
    <xf numFmtId="0" fontId="11" fillId="0" borderId="0" xfId="0" applyFont="1" applyAlignment="1"/>
    <xf numFmtId="164" fontId="11" fillId="0" borderId="1" xfId="0" applyNumberFormat="1" applyFont="1" applyBorder="1" applyAlignment="1">
      <alignment horizontal="left" wrapText="1"/>
    </xf>
    <xf numFmtId="0" fontId="15" fillId="0" borderId="2" xfId="0" applyFont="1" applyBorder="1" applyAlignment="1">
      <alignment horizontal="left" wrapText="1"/>
    </xf>
    <xf numFmtId="164" fontId="11" fillId="0" borderId="3" xfId="0" applyNumberFormat="1" applyFont="1" applyFill="1" applyBorder="1" applyAlignment="1">
      <alignment horizontal="right" wrapText="1"/>
    </xf>
    <xf numFmtId="164" fontId="11" fillId="0" borderId="4" xfId="0" applyNumberFormat="1" applyFont="1" applyFill="1" applyBorder="1" applyAlignment="1">
      <alignment horizontal="right" wrapText="1"/>
    </xf>
    <xf numFmtId="0" fontId="11" fillId="0" borderId="6" xfId="0" applyFont="1" applyFill="1" applyBorder="1"/>
    <xf numFmtId="165" fontId="11" fillId="0" borderId="7" xfId="0" applyNumberFormat="1" applyFont="1" applyFill="1" applyBorder="1" applyAlignment="1">
      <alignment horizontal="right"/>
    </xf>
    <xf numFmtId="165" fontId="11" fillId="0" borderId="9" xfId="0" applyNumberFormat="1" applyFont="1" applyFill="1" applyBorder="1" applyAlignment="1">
      <alignment horizontal="right"/>
    </xf>
    <xf numFmtId="0" fontId="11" fillId="0" borderId="0" xfId="0" applyFont="1" applyBorder="1"/>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10" fontId="11" fillId="0" borderId="13" xfId="0" applyNumberFormat="1" applyFont="1" applyBorder="1"/>
    <xf numFmtId="10" fontId="11" fillId="0" borderId="14" xfId="0" applyNumberFormat="1" applyFont="1" applyBorder="1"/>
    <xf numFmtId="165" fontId="11" fillId="0" borderId="15" xfId="0" applyNumberFormat="1" applyFont="1" applyFill="1" applyBorder="1" applyAlignment="1">
      <alignment horizontal="right"/>
    </xf>
    <xf numFmtId="165" fontId="11" fillId="0" borderId="16" xfId="0" applyNumberFormat="1" applyFont="1" applyFill="1" applyBorder="1" applyAlignment="1">
      <alignment horizontal="right"/>
    </xf>
    <xf numFmtId="0" fontId="11" fillId="0" borderId="0" xfId="0" applyFont="1" applyFill="1" applyBorder="1"/>
    <xf numFmtId="0" fontId="11" fillId="0" borderId="13" xfId="0" applyFont="1" applyBorder="1"/>
    <xf numFmtId="10" fontId="11" fillId="0" borderId="0" xfId="0" applyNumberFormat="1" applyFont="1" applyBorder="1"/>
    <xf numFmtId="0" fontId="11" fillId="0" borderId="17" xfId="0" applyFont="1" applyBorder="1"/>
    <xf numFmtId="10" fontId="11" fillId="0" borderId="18" xfId="0" applyNumberFormat="1" applyFont="1" applyBorder="1"/>
    <xf numFmtId="165" fontId="11" fillId="0" borderId="19" xfId="0" applyNumberFormat="1" applyFont="1" applyFill="1" applyBorder="1" applyAlignment="1">
      <alignment horizontal="right"/>
    </xf>
    <xf numFmtId="165" fontId="11" fillId="0" borderId="20" xfId="0" applyNumberFormat="1" applyFont="1" applyFill="1" applyBorder="1" applyAlignment="1">
      <alignment horizontal="right"/>
    </xf>
    <xf numFmtId="164" fontId="11" fillId="0" borderId="1" xfId="0" applyNumberFormat="1" applyFont="1" applyFill="1" applyBorder="1" applyAlignment="1">
      <alignment horizontal="left" wrapText="1"/>
    </xf>
    <xf numFmtId="0" fontId="11" fillId="0" borderId="5" xfId="0" applyFont="1" applyFill="1" applyBorder="1" applyAlignment="1" applyProtection="1">
      <alignment wrapText="1"/>
    </xf>
    <xf numFmtId="0" fontId="11" fillId="0" borderId="24" xfId="0" applyFont="1" applyBorder="1"/>
    <xf numFmtId="165" fontId="11" fillId="0" borderId="8"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10" xfId="0" applyFont="1" applyFill="1" applyBorder="1" applyAlignment="1" applyProtection="1">
      <alignment wrapText="1"/>
    </xf>
    <xf numFmtId="10" fontId="11" fillId="0" borderId="13" xfId="0" applyNumberFormat="1" applyFont="1" applyFill="1" applyBorder="1"/>
    <xf numFmtId="0" fontId="11" fillId="0" borderId="10" xfId="0" applyFont="1" applyFill="1" applyBorder="1"/>
    <xf numFmtId="0" fontId="11" fillId="0" borderId="13" xfId="0" applyFont="1" applyFill="1" applyBorder="1"/>
    <xf numFmtId="165" fontId="11" fillId="0" borderId="21" xfId="0" applyNumberFormat="1" applyFont="1" applyFill="1" applyBorder="1" applyAlignment="1">
      <alignment horizontal="right"/>
    </xf>
    <xf numFmtId="0" fontId="11" fillId="0" borderId="10" xfId="0" applyFont="1" applyBorder="1"/>
    <xf numFmtId="165" fontId="11" fillId="0" borderId="23" xfId="0" applyNumberFormat="1" applyFont="1" applyFill="1" applyBorder="1" applyAlignment="1">
      <alignment horizontal="right"/>
    </xf>
    <xf numFmtId="164" fontId="11" fillId="0" borderId="10" xfId="0" applyNumberFormat="1" applyFont="1" applyFill="1" applyBorder="1"/>
    <xf numFmtId="164" fontId="11" fillId="0" borderId="13" xfId="0" applyNumberFormat="1" applyFont="1" applyFill="1" applyBorder="1"/>
    <xf numFmtId="0" fontId="11" fillId="0" borderId="22" xfId="0" applyFont="1" applyFill="1" applyBorder="1"/>
    <xf numFmtId="0" fontId="17" fillId="0" borderId="0" xfId="0" applyFont="1"/>
    <xf numFmtId="0" fontId="11" fillId="0" borderId="0" xfId="0" applyFont="1" applyBorder="1" applyAlignment="1" applyProtection="1">
      <alignment wrapText="1"/>
    </xf>
    <xf numFmtId="0" fontId="16" fillId="0" borderId="0" xfId="0" applyFont="1" applyAlignment="1">
      <alignment wrapText="1"/>
    </xf>
    <xf numFmtId="3" fontId="11" fillId="0" borderId="11" xfId="0" applyNumberFormat="1" applyFont="1" applyFill="1" applyBorder="1" applyAlignment="1">
      <alignment horizontal="right" wrapText="1"/>
    </xf>
    <xf numFmtId="3" fontId="11" fillId="0" borderId="12" xfId="0" applyNumberFormat="1" applyFont="1" applyFill="1" applyBorder="1" applyAlignment="1">
      <alignment horizontal="right" wrapText="1"/>
    </xf>
    <xf numFmtId="3" fontId="11" fillId="0" borderId="15" xfId="0" applyNumberFormat="1" applyFont="1" applyFill="1" applyBorder="1" applyAlignment="1">
      <alignment horizontal="right" wrapText="1"/>
    </xf>
    <xf numFmtId="3" fontId="11" fillId="0" borderId="16" xfId="0" applyNumberFormat="1" applyFont="1" applyFill="1" applyBorder="1" applyAlignment="1">
      <alignment horizontal="right" wrapText="1"/>
    </xf>
    <xf numFmtId="165" fontId="11" fillId="0" borderId="11" xfId="0" applyNumberFormat="1" applyFont="1" applyFill="1" applyBorder="1" applyAlignment="1">
      <alignment horizontal="right" wrapText="1"/>
    </xf>
    <xf numFmtId="165" fontId="11" fillId="0" borderId="12" xfId="0" applyNumberFormat="1" applyFont="1" applyFill="1" applyBorder="1" applyAlignment="1">
      <alignment horizontal="right" wrapText="1"/>
    </xf>
    <xf numFmtId="165" fontId="11" fillId="0" borderId="15" xfId="0" applyNumberFormat="1" applyFont="1" applyFill="1" applyBorder="1" applyAlignment="1">
      <alignment horizontal="right" wrapText="1"/>
    </xf>
    <xf numFmtId="165" fontId="11" fillId="0" borderId="16" xfId="0" applyNumberFormat="1" applyFont="1" applyFill="1" applyBorder="1" applyAlignment="1">
      <alignment horizontal="right" wrapText="1"/>
    </xf>
    <xf numFmtId="3" fontId="11" fillId="0" borderId="7" xfId="0" applyNumberFormat="1" applyFont="1" applyFill="1" applyBorder="1" applyAlignment="1">
      <alignment horizontal="right"/>
    </xf>
    <xf numFmtId="3" fontId="11" fillId="0" borderId="9"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6" fontId="11" fillId="0" borderId="7" xfId="0" applyNumberFormat="1" applyFont="1" applyFill="1" applyBorder="1" applyAlignment="1">
      <alignment horizontal="right" wrapText="1"/>
    </xf>
    <xf numFmtId="166" fontId="11" fillId="0" borderId="9" xfId="0" applyNumberFormat="1" applyFont="1" applyFill="1" applyBorder="1" applyAlignment="1">
      <alignment horizontal="right" wrapText="1"/>
    </xf>
    <xf numFmtId="166" fontId="11" fillId="0" borderId="11" xfId="0" applyNumberFormat="1" applyFont="1" applyFill="1" applyBorder="1" applyAlignment="1">
      <alignment horizontal="right"/>
    </xf>
    <xf numFmtId="166" fontId="11" fillId="0" borderId="12" xfId="0" applyNumberFormat="1" applyFont="1" applyFill="1" applyBorder="1" applyAlignment="1">
      <alignment horizontal="right"/>
    </xf>
    <xf numFmtId="166" fontId="11" fillId="0" borderId="19" xfId="0" applyNumberFormat="1" applyFont="1" applyFill="1" applyBorder="1" applyAlignment="1">
      <alignment horizontal="right"/>
    </xf>
    <xf numFmtId="166" fontId="11" fillId="0" borderId="20" xfId="0" applyNumberFormat="1" applyFont="1" applyFill="1" applyBorder="1" applyAlignment="1">
      <alignment horizontal="right"/>
    </xf>
    <xf numFmtId="0" fontId="10" fillId="0" borderId="0" xfId="0" applyFont="1" applyFill="1"/>
    <xf numFmtId="0" fontId="15" fillId="0" borderId="0" xfId="0" applyFont="1"/>
    <xf numFmtId="0" fontId="18" fillId="0" borderId="0" xfId="0" applyFont="1" applyFill="1"/>
    <xf numFmtId="164" fontId="11" fillId="0" borderId="26" xfId="0" applyNumberFormat="1" applyFont="1" applyFill="1" applyBorder="1" applyAlignment="1">
      <alignment horizontal="right" wrapText="1"/>
    </xf>
    <xf numFmtId="0" fontId="13" fillId="2" borderId="17" xfId="0" applyFont="1" applyFill="1" applyBorder="1"/>
    <xf numFmtId="164" fontId="13" fillId="2" borderId="18" xfId="0" applyNumberFormat="1" applyFont="1" applyFill="1" applyBorder="1" applyAlignment="1">
      <alignment horizontal="left"/>
    </xf>
    <xf numFmtId="164" fontId="14" fillId="2" borderId="27" xfId="0" applyNumberFormat="1" applyFont="1" applyFill="1" applyBorder="1" applyAlignment="1">
      <alignment horizontal="center" vertical="center" wrapText="1"/>
    </xf>
    <xf numFmtId="164" fontId="14" fillId="2" borderId="27" xfId="0" applyNumberFormat="1" applyFont="1" applyFill="1" applyBorder="1" applyAlignment="1">
      <alignment horizontal="center" vertical="center" wrapText="1"/>
    </xf>
    <xf numFmtId="0" fontId="11" fillId="0" borderId="10" xfId="0" applyFont="1" applyBorder="1" applyAlignment="1">
      <alignment horizontal="left" vertical="top" wrapText="1"/>
    </xf>
    <xf numFmtId="10" fontId="1" fillId="0" borderId="0" xfId="0" applyNumberFormat="1" applyFont="1" applyFill="1" applyBorder="1"/>
    <xf numFmtId="165" fontId="11" fillId="5" borderId="0" xfId="0" applyNumberFormat="1" applyFont="1" applyFill="1" applyBorder="1" applyAlignment="1">
      <alignment horizontal="center"/>
    </xf>
    <xf numFmtId="0" fontId="15" fillId="3" borderId="0" xfId="0" applyFont="1" applyFill="1" applyAlignment="1">
      <alignment horizontal="center"/>
    </xf>
    <xf numFmtId="0" fontId="15" fillId="4" borderId="0" xfId="0" applyFont="1" applyFill="1" applyAlignment="1">
      <alignment horizontal="center"/>
    </xf>
    <xf numFmtId="0" fontId="11" fillId="0" borderId="0" xfId="0" applyFont="1" applyFill="1" applyBorder="1" applyAlignment="1" applyProtection="1">
      <alignment wrapText="1"/>
    </xf>
    <xf numFmtId="0" fontId="15" fillId="0" borderId="18" xfId="0" applyFont="1" applyFill="1" applyBorder="1"/>
    <xf numFmtId="0" fontId="9" fillId="0" borderId="0" xfId="1" applyFont="1" applyFill="1" applyAlignment="1"/>
    <xf numFmtId="0" fontId="0" fillId="0" borderId="0" xfId="0" applyFont="1"/>
    <xf numFmtId="164" fontId="14" fillId="2" borderId="27" xfId="0" applyNumberFormat="1" applyFont="1" applyFill="1" applyBorder="1" applyAlignment="1">
      <alignment horizontal="center" vertical="center" wrapText="1"/>
    </xf>
    <xf numFmtId="164" fontId="14" fillId="2" borderId="28" xfId="0" applyNumberFormat="1" applyFont="1" applyFill="1" applyBorder="1" applyAlignment="1">
      <alignment horizontal="center" vertical="center" wrapText="1"/>
    </xf>
    <xf numFmtId="164" fontId="14" fillId="2" borderId="27" xfId="0" applyNumberFormat="1" applyFont="1" applyFill="1" applyBorder="1" applyAlignment="1">
      <alignment horizontal="center" vertical="center" wrapText="1"/>
    </xf>
    <xf numFmtId="164" fontId="14" fillId="2" borderId="28" xfId="0" applyNumberFormat="1" applyFont="1" applyFill="1" applyBorder="1" applyAlignment="1">
      <alignment horizontal="center" vertical="center" wrapText="1"/>
    </xf>
    <xf numFmtId="0" fontId="21" fillId="0" borderId="0" xfId="0" applyFont="1"/>
    <xf numFmtId="0" fontId="21" fillId="0" borderId="0" xfId="0" applyFont="1" applyFill="1"/>
    <xf numFmtId="0" fontId="22" fillId="0" borderId="0" xfId="0" applyFont="1"/>
    <xf numFmtId="165" fontId="11" fillId="6" borderId="30" xfId="0" applyNumberFormat="1" applyFont="1" applyFill="1" applyBorder="1" applyAlignment="1">
      <alignment horizontal="right" vertical="center" wrapText="1"/>
    </xf>
    <xf numFmtId="165" fontId="11" fillId="6" borderId="21" xfId="0" applyNumberFormat="1" applyFont="1" applyFill="1" applyBorder="1" applyAlignment="1">
      <alignment horizontal="right" vertical="center" wrapText="1"/>
    </xf>
    <xf numFmtId="165" fontId="11" fillId="6" borderId="33" xfId="0" applyNumberFormat="1" applyFont="1" applyFill="1" applyBorder="1" applyAlignment="1">
      <alignment horizontal="right" vertical="center" wrapText="1"/>
    </xf>
    <xf numFmtId="165" fontId="11" fillId="6" borderId="29" xfId="0" applyNumberFormat="1" applyFont="1" applyFill="1" applyBorder="1" applyAlignment="1">
      <alignment horizontal="right" vertical="center" wrapText="1"/>
    </xf>
    <xf numFmtId="165" fontId="11" fillId="6" borderId="31" xfId="0" applyNumberFormat="1" applyFont="1" applyFill="1" applyBorder="1" applyAlignment="1">
      <alignment horizontal="right" vertical="center" wrapText="1"/>
    </xf>
    <xf numFmtId="165" fontId="11" fillId="6" borderId="32" xfId="0" applyNumberFormat="1" applyFont="1" applyFill="1" applyBorder="1" applyAlignment="1">
      <alignment horizontal="right" vertical="center" wrapText="1"/>
    </xf>
    <xf numFmtId="0" fontId="24" fillId="0" borderId="0" xfId="2" applyFont="1" applyAlignment="1">
      <alignment vertical="center"/>
    </xf>
    <xf numFmtId="0" fontId="15" fillId="0" borderId="18" xfId="0" quotePrefix="1" applyFont="1" applyFill="1" applyBorder="1" applyAlignment="1">
      <alignment horizontal="left" wrapText="1"/>
    </xf>
    <xf numFmtId="0" fontId="15" fillId="0" borderId="18" xfId="0" applyFont="1" applyFill="1" applyBorder="1" applyAlignment="1">
      <alignment horizontal="left" wrapText="1"/>
    </xf>
    <xf numFmtId="0" fontId="16" fillId="0" borderId="0" xfId="0" applyFont="1"/>
    <xf numFmtId="0" fontId="15" fillId="0" borderId="18" xfId="0" applyFont="1" applyBorder="1"/>
    <xf numFmtId="0" fontId="16" fillId="0" borderId="18" xfId="0" applyFont="1" applyBorder="1"/>
    <xf numFmtId="0" fontId="24" fillId="0" borderId="0" xfId="2" applyFont="1" applyFill="1"/>
    <xf numFmtId="0" fontId="24" fillId="0" borderId="0" xfId="2" applyFont="1"/>
    <xf numFmtId="0" fontId="11" fillId="0" borderId="5" xfId="0" applyFont="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17" xfId="0" applyFont="1" applyFill="1" applyBorder="1" applyAlignment="1">
      <alignment horizontal="left" vertical="top" wrapText="1"/>
    </xf>
    <xf numFmtId="165" fontId="11" fillId="6" borderId="7" xfId="0" applyNumberFormat="1" applyFont="1" applyFill="1" applyBorder="1" applyAlignment="1">
      <alignment horizontal="right" vertical="center" wrapText="1"/>
    </xf>
    <xf numFmtId="165" fontId="11" fillId="6" borderId="11" xfId="0" applyNumberFormat="1" applyFont="1" applyFill="1" applyBorder="1" applyAlignment="1">
      <alignment horizontal="right" vertical="center" wrapText="1"/>
    </xf>
    <xf numFmtId="165" fontId="11" fillId="6" borderId="15" xfId="0" applyNumberFormat="1" applyFont="1" applyFill="1" applyBorder="1" applyAlignment="1">
      <alignment horizontal="right" vertical="center" wrapText="1"/>
    </xf>
    <xf numFmtId="0" fontId="11" fillId="0" borderId="5" xfId="0" applyFont="1" applyFill="1" applyBorder="1" applyAlignment="1">
      <alignment horizontal="left" wrapText="1"/>
    </xf>
    <xf numFmtId="0" fontId="11" fillId="0" borderId="0" xfId="0" applyFont="1" applyBorder="1" applyAlignment="1"/>
    <xf numFmtId="0" fontId="7" fillId="0" borderId="0" xfId="0" applyFont="1" applyAlignment="1"/>
    <xf numFmtId="0" fontId="0" fillId="0" borderId="0" xfId="0" applyAlignment="1"/>
    <xf numFmtId="0" fontId="11" fillId="0" borderId="22" xfId="0" applyFont="1" applyFill="1" applyBorder="1" applyAlignment="1">
      <alignment horizontal="left" wrapText="1"/>
    </xf>
    <xf numFmtId="0" fontId="11" fillId="0" borderId="6" xfId="0" applyFont="1" applyBorder="1" applyAlignment="1"/>
    <xf numFmtId="0" fontId="11" fillId="0" borderId="10" xfId="0" applyFont="1" applyFill="1" applyBorder="1" applyAlignment="1">
      <alignment horizontal="left" wrapText="1"/>
    </xf>
    <xf numFmtId="10" fontId="1" fillId="0" borderId="0" xfId="0" applyNumberFormat="1" applyFont="1" applyAlignment="1"/>
    <xf numFmtId="164" fontId="1" fillId="0" borderId="0" xfId="0" applyNumberFormat="1" applyFont="1" applyFill="1" applyAlignment="1"/>
    <xf numFmtId="0" fontId="11" fillId="0" borderId="13" xfId="0" applyFont="1" applyFill="1" applyBorder="1" applyAlignment="1">
      <alignment horizontal="left" wrapText="1"/>
    </xf>
    <xf numFmtId="0" fontId="9" fillId="0" borderId="0" xfId="1" applyFont="1" applyFill="1" applyAlignment="1">
      <alignment horizontal="left"/>
    </xf>
    <xf numFmtId="0" fontId="15" fillId="0" borderId="0" xfId="0" applyFont="1" applyAlignment="1">
      <alignment horizontal="left" wrapText="1"/>
    </xf>
    <xf numFmtId="0" fontId="15" fillId="0" borderId="0" xfId="0" quotePrefix="1" applyFont="1" applyAlignment="1">
      <alignment horizontal="left" wrapText="1"/>
    </xf>
    <xf numFmtId="0" fontId="15" fillId="0" borderId="0" xfId="0" applyFont="1" applyFill="1"/>
    <xf numFmtId="0" fontId="15" fillId="0" borderId="0" xfId="0" applyFont="1" applyAlignment="1">
      <alignment horizontal="left"/>
    </xf>
    <xf numFmtId="0" fontId="11" fillId="0" borderId="0" xfId="0" applyFont="1" applyAlignment="1">
      <alignment horizontal="left" wrapText="1"/>
    </xf>
    <xf numFmtId="0" fontId="15" fillId="0" borderId="0" xfId="0" quotePrefix="1" applyFont="1" applyFill="1" applyAlignment="1">
      <alignment horizontal="left" wrapText="1"/>
    </xf>
    <xf numFmtId="0" fontId="15" fillId="0" borderId="0" xfId="0" applyFont="1" applyFill="1" applyAlignment="1">
      <alignment horizontal="left" wrapText="1"/>
    </xf>
    <xf numFmtId="164" fontId="11" fillId="0" borderId="0" xfId="0" applyNumberFormat="1" applyFont="1" applyAlignment="1">
      <alignment horizontal="left" wrapText="1"/>
    </xf>
    <xf numFmtId="0" fontId="11" fillId="0" borderId="18" xfId="0" applyFont="1" applyBorder="1" applyAlignment="1">
      <alignment horizontal="left" vertical="top" wrapText="1"/>
    </xf>
    <xf numFmtId="0" fontId="11" fillId="0" borderId="0" xfId="0" applyFont="1" applyBorder="1" applyAlignment="1" applyProtection="1">
      <alignment horizontal="left" wrapText="1"/>
    </xf>
    <xf numFmtId="0" fontId="11" fillId="0" borderId="0" xfId="0" applyFont="1" applyFill="1" applyBorder="1" applyAlignment="1" applyProtection="1">
      <alignment horizontal="left" wrapText="1"/>
    </xf>
    <xf numFmtId="164" fontId="20" fillId="0" borderId="0" xfId="0" applyNumberFormat="1" applyFont="1" applyAlignment="1">
      <alignment horizontal="left" wrapText="1"/>
    </xf>
  </cellXfs>
  <cellStyles count="3">
    <cellStyle name="Hyperlink" xfId="2" builtinId="8"/>
    <cellStyle name="Normal" xfId="0" builtinId="0"/>
    <cellStyle name="Normal 2" xfId="1" xr:uid="{00000000-0005-0000-0000-000002000000}"/>
  </cellStyles>
  <dxfs count="76">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7BAFD4"/>
      <color rgb="FFD7D2CB"/>
      <color rgb="FFBE3A34"/>
      <color rgb="FFDABCDF"/>
      <color rgb="FF6BCABA"/>
      <color rgb="FFF1B434"/>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91447303396703E-2"/>
          <c:y val="9.9829364702906098E-2"/>
          <c:w val="0.77209919139544525"/>
          <c:h val="0.69105802738513111"/>
        </c:manualLayout>
      </c:layout>
      <c:barChart>
        <c:barDir val="col"/>
        <c:grouping val="clustered"/>
        <c:varyColors val="0"/>
        <c:ser>
          <c:idx val="0"/>
          <c:order val="0"/>
          <c:tx>
            <c:v>UK sector (All institutions)</c:v>
          </c:tx>
          <c:spPr>
            <a:solidFill>
              <a:srgbClr val="002554"/>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2'!$C$9,'Tables 1 and 2'!$C$13,'Tables 1 and 2'!$C$17,'Tables 1 and 2'!$C$21,'Tables 1 and 2'!$C$25)</c:f>
              <c:numCache>
                <c:formatCode>0.0</c:formatCode>
                <c:ptCount val="5"/>
                <c:pt idx="0">
                  <c:v>37.614903803013597</c:v>
                </c:pt>
                <c:pt idx="1">
                  <c:v>10.5034339862202</c:v>
                </c:pt>
                <c:pt idx="2">
                  <c:v>35.3052047593361</c:v>
                </c:pt>
                <c:pt idx="3">
                  <c:v>15.485498786752601</c:v>
                </c:pt>
                <c:pt idx="4">
                  <c:v>1.09095866467749</c:v>
                </c:pt>
              </c:numCache>
            </c:numRef>
          </c:val>
          <c:extLst>
            <c:ext xmlns:c16="http://schemas.microsoft.com/office/drawing/2014/chart" uri="{C3380CC4-5D6E-409C-BE32-E72D297353CC}">
              <c16:uniqueId val="{00000000-3795-4463-8F11-732F39A005DB}"/>
            </c:ext>
          </c:extLst>
        </c:ser>
        <c:ser>
          <c:idx val="3"/>
          <c:order val="1"/>
          <c:tx>
            <c:strRef>
              <c:f>'Tables 1 and 2'!$F$7</c:f>
              <c:strCache>
                <c:ptCount val="1"/>
                <c:pt idx="0">
                  <c:v>Group A</c:v>
                </c:pt>
              </c:strCache>
            </c:strRef>
          </c:tx>
          <c:spPr>
            <a:solidFill>
              <a:srgbClr val="F1B434"/>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2'!$F$9,'Tables 1 and 2'!$F$13,'Tables 1 and 2'!$F$17,'Tables 1 and 2'!$F$21,'Tables 1 and 2'!$F$25)</c:f>
              <c:numCache>
                <c:formatCode>0.0</c:formatCode>
                <c:ptCount val="5"/>
                <c:pt idx="0">
                  <c:v>22.1167849130658</c:v>
                </c:pt>
                <c:pt idx="1">
                  <c:v>9.2404450136915504</c:v>
                </c:pt>
                <c:pt idx="2">
                  <c:v>49.840095149663497</c:v>
                </c:pt>
                <c:pt idx="3">
                  <c:v>17.470384175215699</c:v>
                </c:pt>
                <c:pt idx="4">
                  <c:v>1.33229074836356</c:v>
                </c:pt>
              </c:numCache>
            </c:numRef>
          </c:val>
          <c:extLst>
            <c:ext xmlns:c16="http://schemas.microsoft.com/office/drawing/2014/chart" uri="{C3380CC4-5D6E-409C-BE32-E72D297353CC}">
              <c16:uniqueId val="{00000003-3795-4463-8F11-732F39A005DB}"/>
            </c:ext>
          </c:extLst>
        </c:ser>
        <c:ser>
          <c:idx val="4"/>
          <c:order val="2"/>
          <c:tx>
            <c:strRef>
              <c:f>'Tables 1 and 2'!$G$7</c:f>
              <c:strCache>
                <c:ptCount val="1"/>
                <c:pt idx="0">
                  <c:v>Group B</c:v>
                </c:pt>
              </c:strCache>
            </c:strRef>
          </c:tx>
          <c:spPr>
            <a:solidFill>
              <a:srgbClr val="6BCABA"/>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2'!$G$9,'Tables 1 and 2'!$G$13,'Tables 1 and 2'!$G$17,'Tables 1 and 2'!$G$21,'Tables 1 and 2'!$G$25)</c:f>
              <c:numCache>
                <c:formatCode>0.0</c:formatCode>
                <c:ptCount val="5"/>
                <c:pt idx="0">
                  <c:v>36.711032024526901</c:v>
                </c:pt>
                <c:pt idx="1">
                  <c:v>11.6957103008729</c:v>
                </c:pt>
                <c:pt idx="2">
                  <c:v>34.4456272608669</c:v>
                </c:pt>
                <c:pt idx="3">
                  <c:v>16.2031054484377</c:v>
                </c:pt>
                <c:pt idx="4">
                  <c:v>0.94452496529556595</c:v>
                </c:pt>
              </c:numCache>
            </c:numRef>
          </c:val>
          <c:extLst>
            <c:ext xmlns:c16="http://schemas.microsoft.com/office/drawing/2014/chart" uri="{C3380CC4-5D6E-409C-BE32-E72D297353CC}">
              <c16:uniqueId val="{00000004-3795-4463-8F11-732F39A005DB}"/>
            </c:ext>
          </c:extLst>
        </c:ser>
        <c:ser>
          <c:idx val="5"/>
          <c:order val="3"/>
          <c:tx>
            <c:strRef>
              <c:f>'Tables 1 and 2'!$H$7</c:f>
              <c:strCache>
                <c:ptCount val="1"/>
                <c:pt idx="0">
                  <c:v>Group C</c:v>
                </c:pt>
              </c:strCache>
            </c:strRef>
          </c:tx>
          <c:spPr>
            <a:solidFill>
              <a:srgbClr val="DABCDF"/>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2'!$H$9,'Tables 1 and 2'!$H$13,'Tables 1 and 2'!$H$17,'Tables 1 and 2'!$H$21,'Tables 1 and 2'!$H$25)</c:f>
              <c:numCache>
                <c:formatCode>0.0</c:formatCode>
                <c:ptCount val="5"/>
                <c:pt idx="0">
                  <c:v>59.963628567928801</c:v>
                </c:pt>
                <c:pt idx="1">
                  <c:v>12.687472812439401</c:v>
                </c:pt>
                <c:pt idx="2">
                  <c:v>17.024079139846901</c:v>
                </c:pt>
                <c:pt idx="3">
                  <c:v>9.5673814661353997</c:v>
                </c:pt>
                <c:pt idx="4">
                  <c:v>0.75743801364940699</c:v>
                </c:pt>
              </c:numCache>
            </c:numRef>
          </c:val>
          <c:extLst>
            <c:ext xmlns:c16="http://schemas.microsoft.com/office/drawing/2014/chart" uri="{C3380CC4-5D6E-409C-BE32-E72D297353CC}">
              <c16:uniqueId val="{00000005-3795-4463-8F11-732F39A005DB}"/>
            </c:ext>
          </c:extLst>
        </c:ser>
        <c:ser>
          <c:idx val="6"/>
          <c:order val="4"/>
          <c:tx>
            <c:strRef>
              <c:f>'Tables 1 and 2'!$I$7</c:f>
              <c:strCache>
                <c:ptCount val="1"/>
                <c:pt idx="0">
                  <c:v>Group D</c:v>
                </c:pt>
              </c:strCache>
            </c:strRef>
          </c:tx>
          <c:spPr>
            <a:solidFill>
              <a:srgbClr val="BE3A34"/>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2'!$I$9,'Tables 1 and 2'!$I$13,'Tables 1 and 2'!$I$17,'Tables 1 and 2'!$I$21,'Tables 1 and 2'!$I$25)</c:f>
              <c:numCache>
                <c:formatCode>0.0</c:formatCode>
                <c:ptCount val="5"/>
                <c:pt idx="0">
                  <c:v>63.928337171598997</c:v>
                </c:pt>
                <c:pt idx="1">
                  <c:v>11.848806212855701</c:v>
                </c:pt>
                <c:pt idx="2">
                  <c:v>13.676478926476699</c:v>
                </c:pt>
                <c:pt idx="3">
                  <c:v>10.427495002843299</c:v>
                </c:pt>
                <c:pt idx="4">
                  <c:v>0.118882686225256</c:v>
                </c:pt>
              </c:numCache>
            </c:numRef>
          </c:val>
          <c:extLst>
            <c:ext xmlns:c16="http://schemas.microsoft.com/office/drawing/2014/chart" uri="{C3380CC4-5D6E-409C-BE32-E72D297353CC}">
              <c16:uniqueId val="{00000000-A91C-49B3-8C45-ADF78E905B2F}"/>
            </c:ext>
          </c:extLst>
        </c:ser>
        <c:ser>
          <c:idx val="7"/>
          <c:order val="5"/>
          <c:tx>
            <c:strRef>
              <c:f>'Tables 1 and 2'!$J$7</c:f>
              <c:strCache>
                <c:ptCount val="1"/>
                <c:pt idx="0">
                  <c:v>Group E</c:v>
                </c:pt>
              </c:strCache>
            </c:strRef>
          </c:tx>
          <c:spPr>
            <a:solidFill>
              <a:srgbClr val="D7D2CB"/>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2'!$J$9,'Tables 1 and 2'!$J$13,'Tables 1 and 2'!$J$17,'Tables 1 and 2'!$J$21,'Tables 1 and 2'!$J$25)</c:f>
              <c:numCache>
                <c:formatCode>0.0</c:formatCode>
                <c:ptCount val="5"/>
                <c:pt idx="0">
                  <c:v>66.270609199547394</c:v>
                </c:pt>
                <c:pt idx="1">
                  <c:v>8.7124233082067093</c:v>
                </c:pt>
                <c:pt idx="2">
                  <c:v>7.6963243723086903</c:v>
                </c:pt>
                <c:pt idx="3">
                  <c:v>16.635952438045798</c:v>
                </c:pt>
                <c:pt idx="4">
                  <c:v>0.68469068189139204</c:v>
                </c:pt>
              </c:numCache>
            </c:numRef>
          </c:val>
          <c:extLst>
            <c:ext xmlns:c16="http://schemas.microsoft.com/office/drawing/2014/chart" uri="{C3380CC4-5D6E-409C-BE32-E72D297353CC}">
              <c16:uniqueId val="{00000001-A91C-49B3-8C45-ADF78E905B2F}"/>
            </c:ext>
          </c:extLst>
        </c:ser>
        <c:ser>
          <c:idx val="8"/>
          <c:order val="6"/>
          <c:tx>
            <c:strRef>
              <c:f>'Tables 1 and 2'!$K$7</c:f>
              <c:strCache>
                <c:ptCount val="1"/>
                <c:pt idx="0">
                  <c:v>Group F</c:v>
                </c:pt>
              </c:strCache>
            </c:strRef>
          </c:tx>
          <c:spPr>
            <a:solidFill>
              <a:srgbClr val="7BAFD4"/>
            </a:solidFill>
            <a:ln>
              <a:noFill/>
            </a:ln>
            <a:effectLst/>
          </c:spPr>
          <c:invertIfNegative val="0"/>
          <c:cat>
            <c:strLit>
              <c:ptCount val="5"/>
              <c:pt idx="0">
                <c:v>Publicly funded teaching</c:v>
              </c:pt>
              <c:pt idx="1">
                <c:v>Non-publicly funded teaching</c:v>
              </c:pt>
              <c:pt idx="2">
                <c:v>Research</c:v>
              </c:pt>
              <c:pt idx="3">
                <c:v>Other (income generating)</c:v>
              </c:pt>
              <c:pt idx="4">
                <c:v>Other (non-commercial)</c:v>
              </c:pt>
            </c:strLit>
          </c:cat>
          <c:val>
            <c:numRef>
              <c:f>('Tables 1 and 2'!$K$9,'Tables 1 and 2'!$K$13,'Tables 1 and 2'!$K$17,'Tables 1 and 2'!$K$21,'Tables 1 and 2'!$K$25)</c:f>
              <c:numCache>
                <c:formatCode>0.0</c:formatCode>
                <c:ptCount val="5"/>
                <c:pt idx="0">
                  <c:v>56.157259949873598</c:v>
                </c:pt>
                <c:pt idx="1">
                  <c:v>24.3677696193635</c:v>
                </c:pt>
                <c:pt idx="2">
                  <c:v>6.1597379448418801</c:v>
                </c:pt>
                <c:pt idx="3">
                  <c:v>9.6363785677791896</c:v>
                </c:pt>
                <c:pt idx="4">
                  <c:v>3.6788539181417801</c:v>
                </c:pt>
              </c:numCache>
            </c:numRef>
          </c:val>
          <c:extLst>
            <c:ext xmlns:c16="http://schemas.microsoft.com/office/drawing/2014/chart" uri="{C3380CC4-5D6E-409C-BE32-E72D297353CC}">
              <c16:uniqueId val="{00000002-A91C-49B3-8C45-ADF78E905B2F}"/>
            </c:ext>
          </c:extLst>
        </c:ser>
        <c:dLbls>
          <c:showLegendKey val="0"/>
          <c:showVal val="0"/>
          <c:showCatName val="0"/>
          <c:showSerName val="0"/>
          <c:showPercent val="0"/>
          <c:showBubbleSize val="0"/>
        </c:dLbls>
        <c:gapWidth val="219"/>
        <c:axId val="493649952"/>
        <c:axId val="493644464"/>
      </c:barChart>
      <c:catAx>
        <c:axId val="493649952"/>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Activity</a:t>
                </a:r>
              </a:p>
            </c:rich>
          </c:tx>
          <c:layout>
            <c:manualLayout>
              <c:xMode val="edge"/>
              <c:yMode val="edge"/>
              <c:x val="0.4414537659387423"/>
              <c:y val="0.887533156498673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3644464"/>
        <c:crosses val="autoZero"/>
        <c:auto val="1"/>
        <c:lblAlgn val="ctr"/>
        <c:lblOffset val="100"/>
        <c:noMultiLvlLbl val="0"/>
      </c:catAx>
      <c:valAx>
        <c:axId val="493644464"/>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 of total costs</a:t>
                </a:r>
              </a:p>
            </c:rich>
          </c:tx>
          <c:layout>
            <c:manualLayout>
              <c:xMode val="edge"/>
              <c:yMode val="edge"/>
              <c:x val="2.4290035740166173E-2"/>
              <c:y val="0.33161696962945947"/>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3649952"/>
        <c:crosses val="autoZero"/>
        <c:crossBetween val="between"/>
      </c:valAx>
      <c:spPr>
        <a:noFill/>
        <a:ln>
          <a:noFill/>
        </a:ln>
        <a:effectLst/>
      </c:spPr>
    </c:plotArea>
    <c:legend>
      <c:legendPos val="r"/>
      <c:layout>
        <c:manualLayout>
          <c:xMode val="edge"/>
          <c:yMode val="edge"/>
          <c:x val="0.85818095971886832"/>
          <c:y val="7.2690184283993667E-2"/>
          <c:w val="0.13082030405818074"/>
          <c:h val="0.3780982615899803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49093185059696E-2"/>
          <c:y val="9.4769423631164793E-2"/>
          <c:w val="0.77381049496635257"/>
          <c:h val="0.75875713719148574"/>
        </c:manualLayout>
      </c:layout>
      <c:barChart>
        <c:barDir val="col"/>
        <c:grouping val="clustered"/>
        <c:varyColors val="0"/>
        <c:ser>
          <c:idx val="0"/>
          <c:order val="0"/>
          <c:tx>
            <c:v>UK sector (All institutions)</c:v>
          </c:tx>
          <c:spPr>
            <a:solidFill>
              <a:schemeClr val="accent1"/>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2'!$C$64,'Tables 1 and 2'!$C$68,'Tables 1 and 2'!$C$72,'Tables 1 and 2'!$C$76,'Tables 1 and 2'!$C$84)</c:f>
              <c:numCache>
                <c:formatCode>0.0</c:formatCode>
                <c:ptCount val="5"/>
                <c:pt idx="0">
                  <c:v>96.219491278579298</c:v>
                </c:pt>
                <c:pt idx="1">
                  <c:v>143.38808154047601</c:v>
                </c:pt>
                <c:pt idx="2">
                  <c:v>70.649327940501706</c:v>
                </c:pt>
                <c:pt idx="3">
                  <c:v>104.30311508023399</c:v>
                </c:pt>
                <c:pt idx="4">
                  <c:v>96.095517827281398</c:v>
                </c:pt>
              </c:numCache>
            </c:numRef>
          </c:val>
          <c:extLst>
            <c:ext xmlns:c16="http://schemas.microsoft.com/office/drawing/2014/chart" uri="{C3380CC4-5D6E-409C-BE32-E72D297353CC}">
              <c16:uniqueId val="{00000000-A470-48B8-A1F2-79B4E16E18C3}"/>
            </c:ext>
          </c:extLst>
        </c:ser>
        <c:ser>
          <c:idx val="3"/>
          <c:order val="1"/>
          <c:tx>
            <c:strRef>
              <c:f>'Tables 1 and 2'!$F$62</c:f>
              <c:strCache>
                <c:ptCount val="1"/>
                <c:pt idx="0">
                  <c:v>Group A</c:v>
                </c:pt>
              </c:strCache>
            </c:strRef>
          </c:tx>
          <c:spPr>
            <a:solidFill>
              <a:srgbClr val="F1B434"/>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2'!$F$64,'Tables 1 and 2'!$F$68,'Tables 1 and 2'!$F$72,'Tables 1 and 2'!$F$76,'Tables 1 and 2'!$F$84)</c:f>
              <c:numCache>
                <c:formatCode>0.0</c:formatCode>
                <c:ptCount val="5"/>
                <c:pt idx="0">
                  <c:v>96.647128292759504</c:v>
                </c:pt>
                <c:pt idx="1">
                  <c:v>170.080924017228</c:v>
                </c:pt>
                <c:pt idx="2">
                  <c:v>76.087588218201205</c:v>
                </c:pt>
                <c:pt idx="3">
                  <c:v>109.604199878077</c:v>
                </c:pt>
                <c:pt idx="4">
                  <c:v>99.489970011178102</c:v>
                </c:pt>
              </c:numCache>
            </c:numRef>
          </c:val>
          <c:extLst>
            <c:ext xmlns:c16="http://schemas.microsoft.com/office/drawing/2014/chart" uri="{C3380CC4-5D6E-409C-BE32-E72D297353CC}">
              <c16:uniqueId val="{00000003-A470-48B8-A1F2-79B4E16E18C3}"/>
            </c:ext>
          </c:extLst>
        </c:ser>
        <c:ser>
          <c:idx val="4"/>
          <c:order val="2"/>
          <c:tx>
            <c:strRef>
              <c:f>'Tables 1 and 2'!$G$62</c:f>
              <c:strCache>
                <c:ptCount val="1"/>
                <c:pt idx="0">
                  <c:v>Group B</c:v>
                </c:pt>
              </c:strCache>
            </c:strRef>
          </c:tx>
          <c:spPr>
            <a:solidFill>
              <a:srgbClr val="6BCABA"/>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2'!$G$64,'Tables 1 and 2'!$G$68,'Tables 1 and 2'!$G$72,'Tables 1 and 2'!$G$76,'Tables 1 and 2'!$G$84)</c:f>
              <c:numCache>
                <c:formatCode>0.0</c:formatCode>
                <c:ptCount val="5"/>
                <c:pt idx="0">
                  <c:v>97.367122013968697</c:v>
                </c:pt>
                <c:pt idx="1">
                  <c:v>145.50815132614801</c:v>
                </c:pt>
                <c:pt idx="2">
                  <c:v>64.885489164270098</c:v>
                </c:pt>
                <c:pt idx="3">
                  <c:v>103.515039268747</c:v>
                </c:pt>
                <c:pt idx="4">
                  <c:v>94.327481629369402</c:v>
                </c:pt>
              </c:numCache>
            </c:numRef>
          </c:val>
          <c:extLst>
            <c:ext xmlns:c16="http://schemas.microsoft.com/office/drawing/2014/chart" uri="{C3380CC4-5D6E-409C-BE32-E72D297353CC}">
              <c16:uniqueId val="{00000004-A470-48B8-A1F2-79B4E16E18C3}"/>
            </c:ext>
          </c:extLst>
        </c:ser>
        <c:ser>
          <c:idx val="5"/>
          <c:order val="3"/>
          <c:tx>
            <c:strRef>
              <c:f>'Tables 1 and 2'!$H$62</c:f>
              <c:strCache>
                <c:ptCount val="1"/>
                <c:pt idx="0">
                  <c:v>Group C</c:v>
                </c:pt>
              </c:strCache>
            </c:strRef>
          </c:tx>
          <c:spPr>
            <a:solidFill>
              <a:srgbClr val="DABCDF"/>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2'!$H$64,'Tables 1 and 2'!$H$68,'Tables 1 and 2'!$H$72,'Tables 1 and 2'!$H$76,'Tables 1 and 2'!$H$84)</c:f>
              <c:numCache>
                <c:formatCode>0.0</c:formatCode>
                <c:ptCount val="5"/>
                <c:pt idx="0">
                  <c:v>99.309647794762199</c:v>
                </c:pt>
                <c:pt idx="1">
                  <c:v>114.25057885432901</c:v>
                </c:pt>
                <c:pt idx="2">
                  <c:v>46.093833153146598</c:v>
                </c:pt>
                <c:pt idx="3">
                  <c:v>100.325617708518</c:v>
                </c:pt>
                <c:pt idx="4">
                  <c:v>93.329160939140706</c:v>
                </c:pt>
              </c:numCache>
            </c:numRef>
          </c:val>
          <c:extLst>
            <c:ext xmlns:c16="http://schemas.microsoft.com/office/drawing/2014/chart" uri="{C3380CC4-5D6E-409C-BE32-E72D297353CC}">
              <c16:uniqueId val="{00000005-A470-48B8-A1F2-79B4E16E18C3}"/>
            </c:ext>
          </c:extLst>
        </c:ser>
        <c:ser>
          <c:idx val="1"/>
          <c:order val="4"/>
          <c:tx>
            <c:strRef>
              <c:f>'Tables 1 and 2'!$I$62</c:f>
              <c:strCache>
                <c:ptCount val="1"/>
                <c:pt idx="0">
                  <c:v>Group D</c:v>
                </c:pt>
              </c:strCache>
            </c:strRef>
          </c:tx>
          <c:spPr>
            <a:solidFill>
              <a:srgbClr val="BE3A34"/>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2'!$I$64,'Tables 1 and 2'!$I$68,'Tables 1 and 2'!$I$72,'Tables 1 and 2'!$I$76,'Tables 1 and 2'!$I$84)</c:f>
              <c:numCache>
                <c:formatCode>0.0</c:formatCode>
                <c:ptCount val="5"/>
                <c:pt idx="0">
                  <c:v>96.728032589046606</c:v>
                </c:pt>
                <c:pt idx="1">
                  <c:v>106.065395805001</c:v>
                </c:pt>
                <c:pt idx="2">
                  <c:v>33.746794327892097</c:v>
                </c:pt>
                <c:pt idx="3">
                  <c:v>90.938481641283701</c:v>
                </c:pt>
                <c:pt idx="4">
                  <c:v>89.047894538340501</c:v>
                </c:pt>
              </c:numCache>
            </c:numRef>
          </c:val>
          <c:extLst>
            <c:ext xmlns:c16="http://schemas.microsoft.com/office/drawing/2014/chart" uri="{C3380CC4-5D6E-409C-BE32-E72D297353CC}">
              <c16:uniqueId val="{00000000-4404-4D1F-B056-3E75B3550258}"/>
            </c:ext>
          </c:extLst>
        </c:ser>
        <c:ser>
          <c:idx val="2"/>
          <c:order val="5"/>
          <c:tx>
            <c:strRef>
              <c:f>'Tables 1 and 2'!$J$62</c:f>
              <c:strCache>
                <c:ptCount val="1"/>
                <c:pt idx="0">
                  <c:v>Group E</c:v>
                </c:pt>
              </c:strCache>
            </c:strRef>
          </c:tx>
          <c:spPr>
            <a:solidFill>
              <a:srgbClr val="D7D2CB"/>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2'!$J$64,'Tables 1 and 2'!$J$68,'Tables 1 and 2'!$J$72,'Tables 1 and 2'!$J$76,'Tables 1 and 2'!$J$84)</c:f>
              <c:numCache>
                <c:formatCode>0.0</c:formatCode>
                <c:ptCount val="5"/>
                <c:pt idx="0">
                  <c:v>93.605970085789195</c:v>
                </c:pt>
                <c:pt idx="1">
                  <c:v>103.75558435533</c:v>
                </c:pt>
                <c:pt idx="2">
                  <c:v>42.597885840256701</c:v>
                </c:pt>
                <c:pt idx="3">
                  <c:v>87.435336901398699</c:v>
                </c:pt>
                <c:pt idx="4">
                  <c:v>90.283678676780298</c:v>
                </c:pt>
              </c:numCache>
            </c:numRef>
          </c:val>
          <c:extLst>
            <c:ext xmlns:c16="http://schemas.microsoft.com/office/drawing/2014/chart" uri="{C3380CC4-5D6E-409C-BE32-E72D297353CC}">
              <c16:uniqueId val="{00000001-4404-4D1F-B056-3E75B3550258}"/>
            </c:ext>
          </c:extLst>
        </c:ser>
        <c:ser>
          <c:idx val="6"/>
          <c:order val="6"/>
          <c:tx>
            <c:strRef>
              <c:f>'Tables 1 and 2'!$K$62</c:f>
              <c:strCache>
                <c:ptCount val="1"/>
                <c:pt idx="0">
                  <c:v>Group F</c:v>
                </c:pt>
              </c:strCache>
            </c:strRef>
          </c:tx>
          <c:spPr>
            <a:solidFill>
              <a:srgbClr val="7BAFD4"/>
            </a:solidFill>
            <a:ln>
              <a:noFill/>
            </a:ln>
            <a:effectLst/>
          </c:spPr>
          <c:invertIfNegative val="0"/>
          <c:cat>
            <c:strLit>
              <c:ptCount val="5"/>
              <c:pt idx="0">
                <c:v>Publicly funded teaching</c:v>
              </c:pt>
              <c:pt idx="1">
                <c:v>Non-publicly funded teaching</c:v>
              </c:pt>
              <c:pt idx="2">
                <c:v>Research</c:v>
              </c:pt>
              <c:pt idx="3">
                <c:v>Other (income generating)</c:v>
              </c:pt>
              <c:pt idx="4">
                <c:v>Total</c:v>
              </c:pt>
            </c:strLit>
          </c:cat>
          <c:val>
            <c:numRef>
              <c:f>('Tables 1 and 2'!$K$64,'Tables 1 and 2'!$K$68,'Tables 1 and 2'!$K$72,'Tables 1 and 2'!$K$76,'Tables 1 and 2'!$K$84)</c:f>
              <c:numCache>
                <c:formatCode>0.0</c:formatCode>
                <c:ptCount val="5"/>
                <c:pt idx="0">
                  <c:v>84.289152103612494</c:v>
                </c:pt>
                <c:pt idx="1">
                  <c:v>115.733489729128</c:v>
                </c:pt>
                <c:pt idx="2">
                  <c:v>58.660500867199403</c:v>
                </c:pt>
                <c:pt idx="3">
                  <c:v>99.564589029389396</c:v>
                </c:pt>
                <c:pt idx="4">
                  <c:v>96.232249599722493</c:v>
                </c:pt>
              </c:numCache>
            </c:numRef>
          </c:val>
          <c:extLst>
            <c:ext xmlns:c16="http://schemas.microsoft.com/office/drawing/2014/chart" uri="{C3380CC4-5D6E-409C-BE32-E72D297353CC}">
              <c16:uniqueId val="{00000002-4404-4D1F-B056-3E75B3550258}"/>
            </c:ext>
          </c:extLst>
        </c:ser>
        <c:dLbls>
          <c:showLegendKey val="0"/>
          <c:showVal val="0"/>
          <c:showCatName val="0"/>
          <c:showSerName val="0"/>
          <c:showPercent val="0"/>
          <c:showBubbleSize val="0"/>
        </c:dLbls>
        <c:gapWidth val="150"/>
        <c:axId val="493651128"/>
        <c:axId val="493651520"/>
      </c:barChart>
      <c:catAx>
        <c:axId val="493651128"/>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Activity</a:t>
                </a:r>
              </a:p>
            </c:rich>
          </c:tx>
          <c:layout>
            <c:manualLayout>
              <c:xMode val="edge"/>
              <c:yMode val="edge"/>
              <c:x val="0.44125975740037432"/>
              <c:y val="0.9241854145105908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3651520"/>
        <c:crosses val="autoZero"/>
        <c:auto val="1"/>
        <c:lblAlgn val="ctr"/>
        <c:lblOffset val="100"/>
        <c:noMultiLvlLbl val="0"/>
      </c:catAx>
      <c:valAx>
        <c:axId val="493651520"/>
        <c:scaling>
          <c:orientation val="minMax"/>
          <c:max val="1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Recovery %</a:t>
                </a:r>
              </a:p>
            </c:rich>
          </c:tx>
          <c:layout>
            <c:manualLayout>
              <c:xMode val="edge"/>
              <c:yMode val="edge"/>
              <c:x val="2.240622717885565E-2"/>
              <c:y val="0.3418607773186802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3651128"/>
        <c:crosses val="autoZero"/>
        <c:crossBetween val="between"/>
      </c:valAx>
      <c:spPr>
        <a:noFill/>
        <a:ln>
          <a:noFill/>
        </a:ln>
        <a:effectLst/>
      </c:spPr>
    </c:plotArea>
    <c:legend>
      <c:legendPos val="r"/>
      <c:layout>
        <c:manualLayout>
          <c:xMode val="edge"/>
          <c:yMode val="edge"/>
          <c:x val="0.86424862351631282"/>
          <c:y val="6.6542663790646467E-2"/>
          <c:w val="0.12971815664128358"/>
          <c:h val="0.3813620212308845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9136010554591E-2"/>
          <c:y val="9.3979441997063137E-2"/>
          <c:w val="0.82085936342621701"/>
          <c:h val="0.73651415819718569"/>
        </c:manualLayout>
      </c:layout>
      <c:barChart>
        <c:barDir val="col"/>
        <c:grouping val="clustered"/>
        <c:varyColors val="0"/>
        <c:ser>
          <c:idx val="0"/>
          <c:order val="0"/>
          <c:tx>
            <c:v>UK sector (All institutions)</c:v>
          </c:tx>
          <c:spPr>
            <a:solidFill>
              <a:schemeClr val="accent1"/>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3'!$C$9,'Table 3'!$C$13,'Table 3'!$C$17,'Table 3'!$C$21,'Table 3'!$C$25,'Table 3'!$C$29,'Table 3'!$C$33,'Table 3'!$C$37)</c:f>
              <c:numCache>
                <c:formatCode>0.0</c:formatCode>
                <c:ptCount val="8"/>
                <c:pt idx="0">
                  <c:v>20.918001256129699</c:v>
                </c:pt>
                <c:pt idx="1">
                  <c:v>45.217777003661801</c:v>
                </c:pt>
                <c:pt idx="2">
                  <c:v>74.049113018855294</c:v>
                </c:pt>
                <c:pt idx="3">
                  <c:v>74.899204759624595</c:v>
                </c:pt>
                <c:pt idx="4">
                  <c:v>68.899420072461695</c:v>
                </c:pt>
                <c:pt idx="5">
                  <c:v>59.540648103952996</c:v>
                </c:pt>
                <c:pt idx="6">
                  <c:v>77.229432992705995</c:v>
                </c:pt>
                <c:pt idx="7">
                  <c:v>70.649318464401404</c:v>
                </c:pt>
              </c:numCache>
            </c:numRef>
          </c:val>
          <c:extLst>
            <c:ext xmlns:c16="http://schemas.microsoft.com/office/drawing/2014/chart" uri="{C3380CC4-5D6E-409C-BE32-E72D297353CC}">
              <c16:uniqueId val="{00000000-E4D3-488E-948B-7AF1596A41DB}"/>
            </c:ext>
          </c:extLst>
        </c:ser>
        <c:ser>
          <c:idx val="3"/>
          <c:order val="1"/>
          <c:tx>
            <c:strRef>
              <c:f>'Table 3'!$F$7</c:f>
              <c:strCache>
                <c:ptCount val="1"/>
                <c:pt idx="0">
                  <c:v>Group A</c:v>
                </c:pt>
              </c:strCache>
            </c:strRef>
          </c:tx>
          <c:spPr>
            <a:solidFill>
              <a:srgbClr val="F1B434"/>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3'!$F$9,'Table 3'!$F$13,'Table 3'!$F$17,'Table 3'!$F$21,'Table 3'!$F$25,'Table 3'!$F$29,'Table 3'!$F$33,'Table 3'!$F$37)</c:f>
              <c:numCache>
                <c:formatCode>0.0</c:formatCode>
                <c:ptCount val="8"/>
                <c:pt idx="0">
                  <c:v>28.796961033242901</c:v>
                </c:pt>
                <c:pt idx="1">
                  <c:v>49.459298276372202</c:v>
                </c:pt>
                <c:pt idx="2">
                  <c:v>76.365429276388099</c:v>
                </c:pt>
                <c:pt idx="3">
                  <c:v>76.483176064847498</c:v>
                </c:pt>
                <c:pt idx="4">
                  <c:v>73.088831096372402</c:v>
                </c:pt>
                <c:pt idx="5">
                  <c:v>60.945945896696202</c:v>
                </c:pt>
                <c:pt idx="6">
                  <c:v>79.770092364634294</c:v>
                </c:pt>
                <c:pt idx="7">
                  <c:v>76.087569293282897</c:v>
                </c:pt>
              </c:numCache>
            </c:numRef>
          </c:val>
          <c:extLst>
            <c:ext xmlns:c16="http://schemas.microsoft.com/office/drawing/2014/chart" uri="{C3380CC4-5D6E-409C-BE32-E72D297353CC}">
              <c16:uniqueId val="{00000003-E4D3-488E-948B-7AF1596A41DB}"/>
            </c:ext>
          </c:extLst>
        </c:ser>
        <c:ser>
          <c:idx val="4"/>
          <c:order val="2"/>
          <c:tx>
            <c:strRef>
              <c:f>'Table 3'!$G$7</c:f>
              <c:strCache>
                <c:ptCount val="1"/>
                <c:pt idx="0">
                  <c:v>Group B</c:v>
                </c:pt>
              </c:strCache>
            </c:strRef>
          </c:tx>
          <c:spPr>
            <a:solidFill>
              <a:srgbClr val="6BCABA"/>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3'!$G$9,'Table 3'!$G$13,'Table 3'!$G$17,'Table 3'!$G$21,'Table 3'!$G$25,'Table 3'!$G$29,'Table 3'!$G$33,'Table 3'!$G$37)</c:f>
              <c:numCache>
                <c:formatCode>0.0</c:formatCode>
                <c:ptCount val="8"/>
                <c:pt idx="0">
                  <c:v>21.937224145174799</c:v>
                </c:pt>
                <c:pt idx="1">
                  <c:v>40.648249438762797</c:v>
                </c:pt>
                <c:pt idx="2">
                  <c:v>64.965736066089704</c:v>
                </c:pt>
                <c:pt idx="3">
                  <c:v>70.936614121739396</c:v>
                </c:pt>
                <c:pt idx="4">
                  <c:v>61.393117946433598</c:v>
                </c:pt>
                <c:pt idx="5">
                  <c:v>45.6195998993906</c:v>
                </c:pt>
                <c:pt idx="6">
                  <c:v>67.255352442481495</c:v>
                </c:pt>
                <c:pt idx="7">
                  <c:v>64.885489603865196</c:v>
                </c:pt>
              </c:numCache>
            </c:numRef>
          </c:val>
          <c:extLst>
            <c:ext xmlns:c16="http://schemas.microsoft.com/office/drawing/2014/chart" uri="{C3380CC4-5D6E-409C-BE32-E72D297353CC}">
              <c16:uniqueId val="{00000004-E4D3-488E-948B-7AF1596A41DB}"/>
            </c:ext>
          </c:extLst>
        </c:ser>
        <c:ser>
          <c:idx val="5"/>
          <c:order val="3"/>
          <c:tx>
            <c:strRef>
              <c:f>'Table 3'!$H$7</c:f>
              <c:strCache>
                <c:ptCount val="1"/>
                <c:pt idx="0">
                  <c:v>Group C</c:v>
                </c:pt>
              </c:strCache>
            </c:strRef>
          </c:tx>
          <c:spPr>
            <a:solidFill>
              <a:srgbClr val="DABCDF"/>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3'!$H$9,'Table 3'!$H$13,'Table 3'!$H$17,'Table 3'!$H$21,'Table 3'!$H$25,'Table 3'!$H$29,'Table 3'!$H$33,'Table 3'!$H$37)</c:f>
              <c:numCache>
                <c:formatCode>0.0</c:formatCode>
                <c:ptCount val="8"/>
                <c:pt idx="0">
                  <c:v>3.1712690467076801</c:v>
                </c:pt>
                <c:pt idx="1">
                  <c:v>31.2080478367841</c:v>
                </c:pt>
                <c:pt idx="2">
                  <c:v>60.273510485222801</c:v>
                </c:pt>
                <c:pt idx="3">
                  <c:v>61.021369314615697</c:v>
                </c:pt>
                <c:pt idx="4">
                  <c:v>50.873445809483599</c:v>
                </c:pt>
                <c:pt idx="5">
                  <c:v>45.8326906487776</c:v>
                </c:pt>
                <c:pt idx="6">
                  <c:v>62.024197686021203</c:v>
                </c:pt>
                <c:pt idx="7">
                  <c:v>46.093712469722597</c:v>
                </c:pt>
              </c:numCache>
            </c:numRef>
          </c:val>
          <c:extLst>
            <c:ext xmlns:c16="http://schemas.microsoft.com/office/drawing/2014/chart" uri="{C3380CC4-5D6E-409C-BE32-E72D297353CC}">
              <c16:uniqueId val="{00000005-E4D3-488E-948B-7AF1596A41DB}"/>
            </c:ext>
          </c:extLst>
        </c:ser>
        <c:ser>
          <c:idx val="1"/>
          <c:order val="4"/>
          <c:tx>
            <c:strRef>
              <c:f>'Table 3'!$I$7</c:f>
              <c:strCache>
                <c:ptCount val="1"/>
                <c:pt idx="0">
                  <c:v>Group D</c:v>
                </c:pt>
              </c:strCache>
            </c:strRef>
          </c:tx>
          <c:spPr>
            <a:solidFill>
              <a:srgbClr val="BE3A34"/>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3'!$I$9,'Table 3'!$I$13,'Table 3'!$I$17,'Table 3'!$I$21,'Table 3'!$I$25,'Table 3'!$I$29,'Table 3'!$I$33,'Table 3'!$I$37)</c:f>
              <c:numCache>
                <c:formatCode>0.0</c:formatCode>
                <c:ptCount val="8"/>
                <c:pt idx="0">
                  <c:v>2.7226475821177099</c:v>
                </c:pt>
                <c:pt idx="1">
                  <c:v>21.857071624727499</c:v>
                </c:pt>
                <c:pt idx="2">
                  <c:v>55.278217147227899</c:v>
                </c:pt>
                <c:pt idx="3">
                  <c:v>70.456336833789706</c:v>
                </c:pt>
                <c:pt idx="4">
                  <c:v>52.0473736614816</c:v>
                </c:pt>
                <c:pt idx="5">
                  <c:v>49.874227330490399</c:v>
                </c:pt>
                <c:pt idx="6">
                  <c:v>59.873774996075603</c:v>
                </c:pt>
                <c:pt idx="7">
                  <c:v>33.746740304442397</c:v>
                </c:pt>
              </c:numCache>
            </c:numRef>
          </c:val>
          <c:extLst>
            <c:ext xmlns:c16="http://schemas.microsoft.com/office/drawing/2014/chart" uri="{C3380CC4-5D6E-409C-BE32-E72D297353CC}">
              <c16:uniqueId val="{00000000-1062-4B23-B2DF-76BACFE41D37}"/>
            </c:ext>
          </c:extLst>
        </c:ser>
        <c:ser>
          <c:idx val="2"/>
          <c:order val="5"/>
          <c:tx>
            <c:strRef>
              <c:f>'Table 3'!$J$7</c:f>
              <c:strCache>
                <c:ptCount val="1"/>
                <c:pt idx="0">
                  <c:v>Group E</c:v>
                </c:pt>
              </c:strCache>
            </c:strRef>
          </c:tx>
          <c:spPr>
            <a:solidFill>
              <a:srgbClr val="D7D2CB"/>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3'!$J$9,'Table 3'!$J$13,'Table 3'!$J$17,'Table 3'!$J$21,'Table 3'!$J$25,'Table 3'!$J$29,'Table 3'!$J$33,'Table 3'!$J$37)</c:f>
              <c:numCache>
                <c:formatCode>0.0</c:formatCode>
                <c:ptCount val="8"/>
                <c:pt idx="0">
                  <c:v>7.0307045383461597</c:v>
                </c:pt>
                <c:pt idx="1">
                  <c:v>31.763926194338399</c:v>
                </c:pt>
                <c:pt idx="2">
                  <c:v>62.8532897878003</c:v>
                </c:pt>
                <c:pt idx="3">
                  <c:v>73.763640695992393</c:v>
                </c:pt>
                <c:pt idx="4">
                  <c:v>57.198562885784398</c:v>
                </c:pt>
                <c:pt idx="5">
                  <c:v>54.973503805133497</c:v>
                </c:pt>
                <c:pt idx="6">
                  <c:v>82.966620979476801</c:v>
                </c:pt>
                <c:pt idx="7">
                  <c:v>42.597612858129899</c:v>
                </c:pt>
              </c:numCache>
            </c:numRef>
          </c:val>
          <c:extLst>
            <c:ext xmlns:c16="http://schemas.microsoft.com/office/drawing/2014/chart" uri="{C3380CC4-5D6E-409C-BE32-E72D297353CC}">
              <c16:uniqueId val="{00000001-1062-4B23-B2DF-76BACFE41D37}"/>
            </c:ext>
          </c:extLst>
        </c:ser>
        <c:ser>
          <c:idx val="6"/>
          <c:order val="6"/>
          <c:tx>
            <c:strRef>
              <c:f>'Table 3'!$K$7</c:f>
              <c:strCache>
                <c:ptCount val="1"/>
                <c:pt idx="0">
                  <c:v>Group F</c:v>
                </c:pt>
              </c:strCache>
            </c:strRef>
          </c:tx>
          <c:spPr>
            <a:solidFill>
              <a:srgbClr val="7BAFD4"/>
            </a:solidFill>
            <a:ln>
              <a:noFill/>
            </a:ln>
            <a:effectLst/>
          </c:spPr>
          <c:invertIfNegative val="0"/>
          <c:cat>
            <c:strLit>
              <c:ptCount val="8"/>
              <c:pt idx="0">
                <c:v>Institution-own-funded research</c:v>
              </c:pt>
              <c:pt idx="1">
                <c:v>Postgraduate research</c:v>
              </c:pt>
              <c:pt idx="2">
                <c:v>Research councils</c:v>
              </c:pt>
              <c:pt idx="3">
                <c:v>Other government departments</c:v>
              </c:pt>
              <c:pt idx="4">
                <c:v>European Union</c:v>
              </c:pt>
              <c:pt idx="5">
                <c:v>UK charities</c:v>
              </c:pt>
              <c:pt idx="6">
                <c:v>Industry</c:v>
              </c:pt>
              <c:pt idx="7">
                <c:v>Total</c:v>
              </c:pt>
            </c:strLit>
          </c:cat>
          <c:val>
            <c:numRef>
              <c:f>('Table 3'!$K$9,'Table 3'!$K$13,'Table 3'!$K$17,'Table 3'!$K$21,'Table 3'!$K$25,'Table 3'!$K$29,'Table 3'!$K$33,'Table 3'!$K$37)</c:f>
              <c:numCache>
                <c:formatCode>0.0</c:formatCode>
                <c:ptCount val="8"/>
                <c:pt idx="0">
                  <c:v>12.2351991027562</c:v>
                </c:pt>
                <c:pt idx="1">
                  <c:v>62.221298799437001</c:v>
                </c:pt>
                <c:pt idx="2">
                  <c:v>65.733944805481499</c:v>
                </c:pt>
                <c:pt idx="3">
                  <c:v>66.054746951503603</c:v>
                </c:pt>
                <c:pt idx="4">
                  <c:v>66.942018624659894</c:v>
                </c:pt>
                <c:pt idx="5">
                  <c:v>59.081829877222098</c:v>
                </c:pt>
                <c:pt idx="6">
                  <c:v>77.017781626949002</c:v>
                </c:pt>
                <c:pt idx="7">
                  <c:v>58.660636885923701</c:v>
                </c:pt>
              </c:numCache>
            </c:numRef>
          </c:val>
          <c:extLst>
            <c:ext xmlns:c16="http://schemas.microsoft.com/office/drawing/2014/chart" uri="{C3380CC4-5D6E-409C-BE32-E72D297353CC}">
              <c16:uniqueId val="{00000002-1062-4B23-B2DF-76BACFE41D37}"/>
            </c:ext>
          </c:extLst>
        </c:ser>
        <c:dLbls>
          <c:showLegendKey val="0"/>
          <c:showVal val="0"/>
          <c:showCatName val="0"/>
          <c:showSerName val="0"/>
          <c:showPercent val="0"/>
          <c:showBubbleSize val="0"/>
        </c:dLbls>
        <c:gapWidth val="219"/>
        <c:axId val="488107800"/>
        <c:axId val="488111328"/>
      </c:barChart>
      <c:catAx>
        <c:axId val="488107800"/>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Sponsor type</a:t>
                </a:r>
              </a:p>
            </c:rich>
          </c:tx>
          <c:layout>
            <c:manualLayout>
              <c:xMode val="edge"/>
              <c:yMode val="edge"/>
              <c:x val="0.42930478338769956"/>
              <c:y val="0.943979326372749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111328"/>
        <c:crosses val="autoZero"/>
        <c:auto val="1"/>
        <c:lblAlgn val="ctr"/>
        <c:lblOffset val="100"/>
        <c:noMultiLvlLbl val="0"/>
      </c:catAx>
      <c:valAx>
        <c:axId val="488111328"/>
        <c:scaling>
          <c:orientation val="minMax"/>
          <c:max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Recovery %</a:t>
                </a:r>
              </a:p>
            </c:rich>
          </c:tx>
          <c:layout>
            <c:manualLayout>
              <c:xMode val="edge"/>
              <c:yMode val="edge"/>
              <c:x val="8.8746893858714943E-3"/>
              <c:y val="0.3673759062055568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8107800"/>
        <c:crosses val="autoZero"/>
        <c:crossBetween val="between"/>
      </c:valAx>
      <c:spPr>
        <a:noFill/>
        <a:ln>
          <a:noFill/>
        </a:ln>
        <a:effectLst/>
      </c:spPr>
    </c:plotArea>
    <c:legend>
      <c:legendPos val="r"/>
      <c:layout>
        <c:manualLayout>
          <c:xMode val="edge"/>
          <c:yMode val="edge"/>
          <c:x val="0.87382459127175249"/>
          <c:y val="6.1610877935412256E-2"/>
          <c:w val="0.12617540872824753"/>
          <c:h val="0.4154400083249506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51434</xdr:colOff>
      <xdr:row>33</xdr:row>
      <xdr:rowOff>95250</xdr:rowOff>
    </xdr:from>
    <xdr:to>
      <xdr:col>14</xdr:col>
      <xdr:colOff>177800</xdr:colOff>
      <xdr:row>57</xdr:row>
      <xdr:rowOff>53340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34291</xdr:colOff>
      <xdr:row>92</xdr:row>
      <xdr:rowOff>45718</xdr:rowOff>
    </xdr:from>
    <xdr:to>
      <xdr:col>14</xdr:col>
      <xdr:colOff>152400</xdr:colOff>
      <xdr:row>116</xdr:row>
      <xdr:rowOff>3809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0.67183</cdr:x>
      <cdr:y>0.12174</cdr:y>
    </cdr:from>
    <cdr:to>
      <cdr:x>0.75934</cdr:x>
      <cdr:y>0.4</cdr:y>
    </cdr:to>
    <cdr:sp macro="" textlink="">
      <cdr:nvSpPr>
        <cdr:cNvPr id="5" name="TextBox 4"/>
        <cdr:cNvSpPr txBox="1"/>
      </cdr:nvSpPr>
      <cdr:spPr>
        <a:xfrm xmlns:a="http://schemas.openxmlformats.org/drawingml/2006/main">
          <a:off x="7019925" y="4000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45</xdr:row>
      <xdr:rowOff>91440</xdr:rowOff>
    </xdr:from>
    <xdr:to>
      <xdr:col>15</xdr:col>
      <xdr:colOff>546100</xdr:colOff>
      <xdr:row>69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002554"/>
      </a:accent1>
      <a:accent2>
        <a:srgbClr val="F1B434"/>
      </a:accent2>
      <a:accent3>
        <a:srgbClr val="6BCABA"/>
      </a:accent3>
      <a:accent4>
        <a:srgbClr val="DABCE9"/>
      </a:accent4>
      <a:accent5>
        <a:srgbClr val="BE3A34"/>
      </a:accent5>
      <a:accent6>
        <a:srgbClr val="D7D2CB"/>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br01.safelinks.protection.outlook.com/?url=https%3A%2F%2Fwww.officeforstudents.org.uk%2Fpublications%2Fannual-trac-2018-19%2F&amp;data=02%7C01%7CLaura.Davies%40officeforstudents.org.uk%7Cef5bf10ea4354cced20508d8120d0bbc%7Ca9104e9942c84159b32ffab0cbee45a7%7C0%7C0%7C637279195648894923&amp;sdata=dniEu9z1h%2FIIGeGt%2BIL3To8OJK7gdEtWVeuYxzJHODk%3D&amp;reserved=0" TargetMode="External"/><Relationship Id="rId2" Type="http://schemas.openxmlformats.org/officeDocument/2006/relationships/hyperlink" Target="https://www.trac.ac.uk/wp-content/uploads/2018/07/Annex-1.2b-Dispensation-July-2018.pdf" TargetMode="External"/><Relationship Id="rId1" Type="http://schemas.openxmlformats.org/officeDocument/2006/relationships/hyperlink" Target="https://www.trac.ac.uk/wp-content/uploads/2019/09/Annex-4.1b-Peer-groups-2018-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zoomScaleNormal="100" workbookViewId="0">
      <selection sqref="A1:J1"/>
    </sheetView>
  </sheetViews>
  <sheetFormatPr defaultRowHeight="14.4" x14ac:dyDescent="0.3"/>
  <sheetData>
    <row r="1" spans="1:14" ht="24.6" x14ac:dyDescent="0.4">
      <c r="A1" s="146" t="s">
        <v>99</v>
      </c>
      <c r="B1" s="146"/>
      <c r="C1" s="146"/>
      <c r="D1" s="146"/>
      <c r="E1" s="146"/>
      <c r="F1" s="146"/>
      <c r="G1" s="146"/>
      <c r="H1" s="146"/>
      <c r="I1" s="146"/>
      <c r="J1" s="146"/>
      <c r="K1" s="106"/>
      <c r="L1" s="106"/>
      <c r="M1" s="106"/>
      <c r="N1" s="31"/>
    </row>
    <row r="2" spans="1:14" x14ac:dyDescent="0.3">
      <c r="A2" s="92"/>
      <c r="B2" s="92"/>
      <c r="C2" s="92"/>
      <c r="D2" s="92"/>
      <c r="E2" s="92"/>
      <c r="F2" s="92"/>
      <c r="G2" s="92"/>
      <c r="H2" s="92"/>
      <c r="I2" s="92"/>
      <c r="J2" s="92"/>
      <c r="K2" s="92"/>
      <c r="L2" s="92"/>
      <c r="M2" s="92"/>
    </row>
    <row r="3" spans="1:14" s="107" customFormat="1" ht="60" customHeight="1" x14ac:dyDescent="0.3">
      <c r="A3" s="147" t="s">
        <v>61</v>
      </c>
      <c r="B3" s="147"/>
      <c r="C3" s="147"/>
      <c r="D3" s="147"/>
      <c r="E3" s="147"/>
      <c r="F3" s="147"/>
      <c r="G3" s="147"/>
      <c r="H3" s="147"/>
      <c r="I3" s="147"/>
      <c r="J3" s="147"/>
      <c r="K3" s="147"/>
      <c r="L3" s="147"/>
      <c r="M3" s="147"/>
    </row>
    <row r="4" spans="1:14" s="107" customFormat="1" ht="33.75" customHeight="1" x14ac:dyDescent="0.3">
      <c r="A4" s="147" t="s">
        <v>112</v>
      </c>
      <c r="B4" s="147"/>
      <c r="C4" s="147"/>
      <c r="D4" s="147"/>
      <c r="E4" s="147"/>
      <c r="F4" s="147"/>
      <c r="G4" s="147"/>
      <c r="H4" s="147"/>
      <c r="I4" s="147"/>
      <c r="J4" s="147"/>
      <c r="K4" s="147"/>
      <c r="L4" s="147"/>
      <c r="M4" s="147"/>
    </row>
    <row r="5" spans="1:14" s="107" customFormat="1" x14ac:dyDescent="0.3">
      <c r="A5" s="121" t="s">
        <v>106</v>
      </c>
      <c r="B5" s="92"/>
      <c r="C5" s="92"/>
      <c r="D5" s="92"/>
      <c r="E5" s="92"/>
      <c r="F5" s="92"/>
      <c r="G5" s="92"/>
      <c r="H5" s="92"/>
      <c r="I5" s="92"/>
      <c r="J5" s="92"/>
      <c r="K5" s="92"/>
      <c r="L5" s="92"/>
      <c r="M5" s="92"/>
    </row>
    <row r="6" spans="1:14" s="107" customFormat="1" ht="19.5" customHeight="1" x14ac:dyDescent="0.3">
      <c r="A6" s="149" t="s">
        <v>100</v>
      </c>
      <c r="B6" s="149"/>
      <c r="C6" s="149"/>
      <c r="D6" s="149"/>
      <c r="E6" s="149"/>
      <c r="F6" s="149"/>
      <c r="G6" s="149"/>
      <c r="H6" s="149"/>
      <c r="I6" s="149"/>
      <c r="J6" s="149"/>
      <c r="K6" s="149"/>
      <c r="L6" s="149"/>
      <c r="M6" s="149"/>
    </row>
    <row r="7" spans="1:14" ht="11.4" customHeight="1" x14ac:dyDescent="0.3">
      <c r="A7" s="105"/>
      <c r="B7" s="105"/>
      <c r="C7" s="105"/>
      <c r="D7" s="105"/>
      <c r="E7" s="105"/>
      <c r="F7" s="105"/>
      <c r="G7" s="105"/>
      <c r="H7" s="105"/>
      <c r="I7" s="105"/>
      <c r="J7" s="105"/>
      <c r="K7" s="105"/>
      <c r="L7" s="105"/>
      <c r="M7" s="105"/>
    </row>
    <row r="8" spans="1:14" ht="13.8" customHeight="1" x14ac:dyDescent="0.3">
      <c r="A8" s="92"/>
      <c r="B8" s="92"/>
      <c r="C8" s="92"/>
      <c r="D8" s="92"/>
      <c r="E8" s="92"/>
      <c r="F8" s="92"/>
      <c r="G8" s="92"/>
      <c r="H8" s="92"/>
      <c r="I8" s="92"/>
      <c r="J8" s="92"/>
      <c r="K8" s="92"/>
      <c r="L8" s="92"/>
      <c r="M8" s="92"/>
    </row>
    <row r="9" spans="1:14" ht="15.6" x14ac:dyDescent="0.3">
      <c r="A9" s="91" t="s">
        <v>37</v>
      </c>
    </row>
    <row r="10" spans="1:14" ht="30" customHeight="1" x14ac:dyDescent="0.3">
      <c r="A10" s="152" t="s">
        <v>51</v>
      </c>
      <c r="B10" s="153"/>
      <c r="C10" s="153"/>
      <c r="D10" s="153"/>
      <c r="E10" s="153"/>
      <c r="F10" s="153"/>
      <c r="G10" s="153"/>
      <c r="H10" s="153"/>
      <c r="I10" s="153"/>
      <c r="J10" s="153"/>
      <c r="K10" s="153"/>
      <c r="L10" s="153"/>
      <c r="M10" s="153"/>
    </row>
    <row r="11" spans="1:14" ht="21.45" customHeight="1" x14ac:dyDescent="0.3">
      <c r="A11" s="152" t="s">
        <v>98</v>
      </c>
      <c r="B11" s="153"/>
      <c r="C11" s="153"/>
      <c r="D11" s="153"/>
      <c r="E11" s="153"/>
      <c r="F11" s="153"/>
      <c r="G11" s="153"/>
      <c r="H11" s="153"/>
      <c r="I11" s="153"/>
      <c r="J11" s="153"/>
      <c r="K11" s="153"/>
      <c r="L11" s="153"/>
      <c r="M11" s="153"/>
    </row>
    <row r="12" spans="1:14" ht="36.75" customHeight="1" x14ac:dyDescent="0.3">
      <c r="A12" s="152" t="s">
        <v>52</v>
      </c>
      <c r="B12" s="153"/>
      <c r="C12" s="153"/>
      <c r="D12" s="153"/>
      <c r="E12" s="153"/>
      <c r="F12" s="153"/>
      <c r="G12" s="153"/>
      <c r="H12" s="153"/>
      <c r="I12" s="153"/>
      <c r="J12" s="153"/>
      <c r="K12" s="153"/>
      <c r="L12" s="153"/>
      <c r="M12" s="153"/>
    </row>
    <row r="13" spans="1:14" ht="35.25" customHeight="1" x14ac:dyDescent="0.3">
      <c r="A13" s="152" t="s">
        <v>38</v>
      </c>
      <c r="B13" s="153"/>
      <c r="C13" s="153"/>
      <c r="D13" s="153"/>
      <c r="E13" s="153"/>
      <c r="F13" s="153"/>
      <c r="G13" s="153"/>
      <c r="H13" s="153"/>
      <c r="I13" s="153"/>
      <c r="J13" s="153"/>
      <c r="K13" s="153"/>
      <c r="L13" s="153"/>
      <c r="M13" s="153"/>
    </row>
    <row r="14" spans="1:14" ht="63.45" customHeight="1" x14ac:dyDescent="0.3">
      <c r="A14" s="152" t="s">
        <v>113</v>
      </c>
      <c r="B14" s="153"/>
      <c r="C14" s="153"/>
      <c r="D14" s="153"/>
      <c r="E14" s="153"/>
      <c r="F14" s="153"/>
      <c r="G14" s="153"/>
      <c r="H14" s="153"/>
      <c r="I14" s="153"/>
      <c r="J14" s="153"/>
      <c r="K14" s="153"/>
      <c r="L14" s="153"/>
      <c r="M14" s="153"/>
    </row>
    <row r="15" spans="1:14" ht="31.05" customHeight="1" x14ac:dyDescent="0.3">
      <c r="A15" s="148" t="s">
        <v>103</v>
      </c>
      <c r="B15" s="148"/>
      <c r="C15" s="148"/>
      <c r="D15" s="148"/>
      <c r="E15" s="148"/>
      <c r="F15" s="148"/>
      <c r="G15" s="148"/>
      <c r="H15" s="148"/>
      <c r="I15" s="148"/>
      <c r="J15" s="148"/>
      <c r="K15" s="148"/>
      <c r="L15" s="148"/>
      <c r="M15" s="148"/>
    </row>
    <row r="16" spans="1:14" ht="11.4" customHeight="1" x14ac:dyDescent="0.3">
      <c r="A16" s="122"/>
      <c r="B16" s="123"/>
      <c r="C16" s="123"/>
      <c r="D16" s="123"/>
      <c r="E16" s="123"/>
      <c r="F16" s="123"/>
      <c r="G16" s="123"/>
      <c r="H16" s="123"/>
      <c r="I16" s="123"/>
      <c r="J16" s="123"/>
      <c r="K16" s="123"/>
      <c r="L16" s="123"/>
      <c r="M16" s="123"/>
    </row>
    <row r="17" spans="1:15" ht="12" customHeight="1" x14ac:dyDescent="0.3">
      <c r="A17" s="124"/>
      <c r="B17" s="124"/>
      <c r="C17" s="124"/>
      <c r="D17" s="124"/>
      <c r="E17" s="124"/>
      <c r="F17" s="124"/>
      <c r="G17" s="124"/>
      <c r="H17" s="124"/>
      <c r="I17" s="124"/>
      <c r="J17" s="124"/>
      <c r="K17" s="124"/>
      <c r="L17" s="124"/>
      <c r="M17" s="124"/>
    </row>
    <row r="18" spans="1:15" ht="15.6" x14ac:dyDescent="0.3">
      <c r="A18" s="91" t="s">
        <v>39</v>
      </c>
    </row>
    <row r="19" spans="1:15" ht="18" customHeight="1" x14ac:dyDescent="0.3">
      <c r="A19" s="93" t="s">
        <v>8</v>
      </c>
    </row>
    <row r="20" spans="1:15" ht="30.6" customHeight="1" x14ac:dyDescent="0.3">
      <c r="A20" s="148" t="s">
        <v>53</v>
      </c>
      <c r="B20" s="148"/>
      <c r="C20" s="148"/>
      <c r="D20" s="148"/>
      <c r="E20" s="148"/>
      <c r="F20" s="148"/>
      <c r="G20" s="148"/>
      <c r="H20" s="148"/>
      <c r="I20" s="148"/>
      <c r="J20" s="148"/>
      <c r="K20" s="148"/>
      <c r="L20" s="148"/>
      <c r="M20" s="148"/>
    </row>
    <row r="21" spans="1:15" ht="35.25" customHeight="1" x14ac:dyDescent="0.3">
      <c r="A21" s="148" t="s">
        <v>54</v>
      </c>
      <c r="B21" s="148"/>
      <c r="C21" s="148"/>
      <c r="D21" s="148"/>
      <c r="E21" s="148"/>
      <c r="F21" s="148"/>
      <c r="G21" s="148"/>
      <c r="H21" s="148"/>
      <c r="I21" s="148"/>
      <c r="J21" s="148"/>
      <c r="K21" s="148"/>
      <c r="L21" s="148"/>
      <c r="M21" s="148"/>
    </row>
    <row r="22" spans="1:15" x14ac:dyDescent="0.3">
      <c r="A22" s="92"/>
      <c r="B22" s="92"/>
      <c r="C22" s="92"/>
      <c r="D22" s="92"/>
      <c r="E22" s="92"/>
      <c r="F22" s="92"/>
      <c r="G22" s="92"/>
      <c r="H22" s="92"/>
      <c r="I22" s="92"/>
      <c r="J22" s="92"/>
      <c r="K22" s="92"/>
      <c r="L22" s="92"/>
      <c r="M22" s="124"/>
    </row>
    <row r="23" spans="1:15" x14ac:dyDescent="0.3">
      <c r="A23" s="93" t="s">
        <v>40</v>
      </c>
      <c r="B23" s="92"/>
      <c r="C23" s="92"/>
      <c r="D23" s="92"/>
      <c r="E23" s="92"/>
      <c r="F23" s="92"/>
      <c r="G23" s="92"/>
      <c r="H23" s="92"/>
      <c r="I23" s="92"/>
      <c r="J23" s="92"/>
      <c r="K23" s="92"/>
      <c r="L23" s="92"/>
    </row>
    <row r="24" spans="1:15" ht="71.400000000000006" customHeight="1" x14ac:dyDescent="0.3">
      <c r="A24" s="148" t="s">
        <v>55</v>
      </c>
      <c r="B24" s="148"/>
      <c r="C24" s="148"/>
      <c r="D24" s="148"/>
      <c r="E24" s="148"/>
      <c r="F24" s="148"/>
      <c r="G24" s="148"/>
      <c r="H24" s="148"/>
      <c r="I24" s="148"/>
      <c r="J24" s="148"/>
      <c r="K24" s="148"/>
      <c r="L24" s="148"/>
      <c r="M24" s="148"/>
    </row>
    <row r="25" spans="1:15" x14ac:dyDescent="0.3">
      <c r="A25" s="125"/>
      <c r="B25" s="125"/>
      <c r="C25" s="125"/>
      <c r="D25" s="125"/>
      <c r="E25" s="125"/>
      <c r="F25" s="125"/>
      <c r="G25" s="125"/>
      <c r="H25" s="125"/>
      <c r="I25" s="125"/>
      <c r="J25" s="125"/>
      <c r="K25" s="125"/>
      <c r="L25" s="125"/>
      <c r="M25" s="126"/>
    </row>
    <row r="26" spans="1:15" x14ac:dyDescent="0.3">
      <c r="A26" s="92"/>
      <c r="B26" s="92"/>
      <c r="C26" s="92"/>
      <c r="D26" s="92"/>
      <c r="E26" s="92"/>
      <c r="F26" s="92"/>
      <c r="G26" s="92"/>
      <c r="H26" s="92"/>
      <c r="I26" s="92"/>
      <c r="J26" s="92"/>
      <c r="K26" s="92"/>
      <c r="L26" s="92"/>
      <c r="M26" s="124"/>
    </row>
    <row r="27" spans="1:15" ht="73.5" customHeight="1" x14ac:dyDescent="0.3">
      <c r="A27" s="147" t="s">
        <v>101</v>
      </c>
      <c r="B27" s="147"/>
      <c r="C27" s="147"/>
      <c r="D27" s="147"/>
      <c r="E27" s="147"/>
      <c r="F27" s="147"/>
      <c r="G27" s="147"/>
      <c r="H27" s="147"/>
      <c r="I27" s="147"/>
      <c r="J27" s="147"/>
      <c r="K27" s="147"/>
      <c r="L27" s="147"/>
      <c r="M27" s="147"/>
    </row>
    <row r="28" spans="1:15" ht="50.55" customHeight="1" x14ac:dyDescent="0.3">
      <c r="A28" s="151" t="s">
        <v>114</v>
      </c>
      <c r="B28" s="151"/>
      <c r="C28" s="151"/>
      <c r="D28" s="151"/>
      <c r="E28" s="151"/>
      <c r="F28" s="151"/>
      <c r="G28" s="151"/>
      <c r="H28" s="151"/>
      <c r="I28" s="151"/>
      <c r="J28" s="151"/>
      <c r="K28" s="151"/>
      <c r="L28" s="151"/>
      <c r="M28" s="151"/>
      <c r="N28" s="72"/>
      <c r="O28" s="72"/>
    </row>
    <row r="29" spans="1:15" x14ac:dyDescent="0.3">
      <c r="A29" s="127" t="s">
        <v>93</v>
      </c>
      <c r="B29" s="124"/>
      <c r="C29" s="124"/>
      <c r="D29" s="124"/>
      <c r="E29" s="124"/>
      <c r="F29" s="124"/>
      <c r="G29" s="124"/>
      <c r="H29" s="124"/>
      <c r="I29" s="124"/>
      <c r="J29" s="124"/>
      <c r="K29" s="124"/>
      <c r="L29" s="124"/>
      <c r="M29" s="124"/>
    </row>
    <row r="30" spans="1:15" ht="20.25" customHeight="1" x14ac:dyDescent="0.3">
      <c r="A30" s="150" t="s">
        <v>50</v>
      </c>
      <c r="B30" s="150"/>
      <c r="C30" s="150"/>
      <c r="D30" s="150"/>
      <c r="E30" s="150"/>
      <c r="F30" s="150"/>
      <c r="G30" s="150"/>
      <c r="H30" s="150"/>
      <c r="I30" s="150"/>
      <c r="J30" s="150"/>
      <c r="K30" s="150"/>
      <c r="L30" s="150"/>
      <c r="M30" s="150"/>
    </row>
    <row r="31" spans="1:15" x14ac:dyDescent="0.3">
      <c r="A31" s="128" t="s">
        <v>94</v>
      </c>
      <c r="B31" s="124"/>
      <c r="C31" s="124"/>
      <c r="D31" s="124"/>
      <c r="E31" s="124"/>
      <c r="F31" s="124"/>
      <c r="G31" s="124"/>
      <c r="H31" s="124"/>
      <c r="I31" s="124"/>
      <c r="J31" s="124"/>
      <c r="K31" s="124"/>
      <c r="L31" s="124"/>
      <c r="M31" s="124"/>
    </row>
  </sheetData>
  <mergeCells count="16">
    <mergeCell ref="A30:M30"/>
    <mergeCell ref="A28:M28"/>
    <mergeCell ref="A10:M10"/>
    <mergeCell ref="A12:M12"/>
    <mergeCell ref="A13:M13"/>
    <mergeCell ref="A14:M14"/>
    <mergeCell ref="A11:M11"/>
    <mergeCell ref="A15:M15"/>
    <mergeCell ref="A1:J1"/>
    <mergeCell ref="A3:M3"/>
    <mergeCell ref="A4:M4"/>
    <mergeCell ref="A27:M27"/>
    <mergeCell ref="A21:M21"/>
    <mergeCell ref="A20:M20"/>
    <mergeCell ref="A24:M24"/>
    <mergeCell ref="A6:M6"/>
  </mergeCells>
  <hyperlinks>
    <hyperlink ref="A29" r:id="rId1" xr:uid="{00000000-0004-0000-0000-000000000000}"/>
    <hyperlink ref="A31" r:id="rId2" xr:uid="{00000000-0004-0000-0000-000001000000}"/>
    <hyperlink ref="A5" r:id="rId3" display="https://gbr01.safelinks.protection.outlook.com/?url=https%3A%2F%2Fwww.officeforstudents.org.uk%2Fpublications%2Fannual-trac-2018-19%2F&amp;data=02%7C01%7CLaura.Davies%40officeforstudents.org.uk%7Cef5bf10ea4354cced20508d8120d0bbc%7Ca9104e9942c84159b32ffab0cbee45a7%7C0%7C0%7C637279195648894923&amp;sdata=dniEu9z1h%2FIIGeGt%2BIL3To8OJK7gdEtWVeuYxzJHODk%3D&amp;reserved=0" xr:uid="{DD579129-5596-459B-A5D1-A07AFF234CB2}"/>
  </hyperlinks>
  <pageMargins left="0.70866141732283472" right="0.70866141732283472" top="0.74803149606299213" bottom="0.74803149606299213" header="0.31496062992125984" footer="0.31496062992125984"/>
  <pageSetup paperSize="9" scale="76"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2"/>
  <sheetViews>
    <sheetView showGridLines="0" zoomScaleNormal="100" zoomScaleSheetLayoutView="90" workbookViewId="0">
      <selection sqref="A1:E1"/>
    </sheetView>
  </sheetViews>
  <sheetFormatPr defaultRowHeight="14.4" x14ac:dyDescent="0.3"/>
  <cols>
    <col min="1" max="1" width="48.88671875" customWidth="1"/>
    <col min="2" max="2" width="14.5546875" customWidth="1"/>
    <col min="3" max="3" width="12.5546875" style="1" customWidth="1"/>
    <col min="4" max="4" width="13.77734375" style="1" customWidth="1"/>
    <col min="5" max="5" width="13.88671875" style="1" customWidth="1"/>
    <col min="6" max="11" width="10" style="1" customWidth="1"/>
    <col min="13" max="13" width="9.5546875" bestFit="1" customWidth="1"/>
    <col min="14" max="14" width="10.77734375" style="23" bestFit="1" customWidth="1"/>
    <col min="15" max="17" width="9.109375" style="23"/>
    <col min="19" max="19" width="9.5546875" hidden="1" bestFit="1" customWidth="1"/>
    <col min="20" max="20" width="10.77734375" hidden="1" bestFit="1" customWidth="1"/>
  </cols>
  <sheetData>
    <row r="1" spans="1:20" ht="21" x14ac:dyDescent="0.4">
      <c r="A1" s="146" t="s">
        <v>99</v>
      </c>
      <c r="B1" s="146"/>
      <c r="C1" s="146"/>
      <c r="D1" s="146"/>
      <c r="E1" s="146"/>
      <c r="F1" s="106"/>
      <c r="G1" s="106"/>
      <c r="H1" s="106"/>
      <c r="I1" s="106"/>
      <c r="J1" s="106"/>
      <c r="K1" s="106"/>
      <c r="L1" s="106"/>
      <c r="M1" s="106"/>
    </row>
    <row r="2" spans="1:20" ht="15" customHeight="1" x14ac:dyDescent="0.3">
      <c r="A2" s="3"/>
    </row>
    <row r="3" spans="1:20" ht="13.2" customHeight="1" x14ac:dyDescent="0.3">
      <c r="A3" s="154" t="s">
        <v>104</v>
      </c>
      <c r="B3" s="154"/>
      <c r="C3" s="154"/>
      <c r="D3" s="154"/>
      <c r="E3" s="154"/>
      <c r="F3" s="154"/>
      <c r="G3" s="154"/>
      <c r="H3" s="154"/>
      <c r="I3" s="154"/>
      <c r="J3" s="154"/>
      <c r="K3" s="154"/>
      <c r="L3" s="154"/>
      <c r="M3" s="154"/>
    </row>
    <row r="5" spans="1:20" ht="21" customHeight="1" x14ac:dyDescent="0.3">
      <c r="A5" s="32" t="s">
        <v>0</v>
      </c>
      <c r="B5" s="4"/>
      <c r="C5" s="5"/>
      <c r="D5" s="5"/>
      <c r="E5" s="5"/>
      <c r="F5" s="6"/>
      <c r="G5" s="6"/>
      <c r="H5" s="6"/>
      <c r="I5" s="6"/>
      <c r="J5" s="6"/>
      <c r="K5" s="6"/>
    </row>
    <row r="6" spans="1:20" ht="32.25" customHeight="1" x14ac:dyDescent="0.3">
      <c r="A6" s="155" t="s">
        <v>43</v>
      </c>
      <c r="B6" s="155"/>
      <c r="C6" s="155"/>
      <c r="D6" s="155"/>
      <c r="E6" s="155"/>
      <c r="F6" s="155"/>
      <c r="G6" s="155"/>
      <c r="H6" s="155"/>
      <c r="I6" s="155"/>
      <c r="J6" s="155"/>
      <c r="K6" s="155"/>
    </row>
    <row r="7" spans="1:20" ht="52.95" customHeight="1" x14ac:dyDescent="0.3">
      <c r="A7" s="95"/>
      <c r="B7" s="96"/>
      <c r="C7" s="108" t="s">
        <v>107</v>
      </c>
      <c r="D7" s="108" t="s">
        <v>108</v>
      </c>
      <c r="E7" s="108" t="s">
        <v>109</v>
      </c>
      <c r="F7" s="108" t="s">
        <v>1</v>
      </c>
      <c r="G7" s="108" t="s">
        <v>2</v>
      </c>
      <c r="H7" s="108" t="s">
        <v>3</v>
      </c>
      <c r="I7" s="108" t="s">
        <v>4</v>
      </c>
      <c r="J7" s="108" t="s">
        <v>5</v>
      </c>
      <c r="K7" s="109" t="s">
        <v>6</v>
      </c>
      <c r="S7" s="103" t="s">
        <v>74</v>
      </c>
      <c r="T7" s="103" t="s">
        <v>75</v>
      </c>
    </row>
    <row r="8" spans="1:20" ht="28.5" customHeight="1" x14ac:dyDescent="0.3">
      <c r="A8" s="34"/>
      <c r="B8" s="35" t="s">
        <v>56</v>
      </c>
      <c r="C8" s="36">
        <v>162</v>
      </c>
      <c r="D8" s="36">
        <v>111</v>
      </c>
      <c r="E8" s="36">
        <v>51</v>
      </c>
      <c r="F8" s="36">
        <v>33</v>
      </c>
      <c r="G8" s="36">
        <v>23</v>
      </c>
      <c r="H8" s="36">
        <v>23</v>
      </c>
      <c r="I8" s="94">
        <v>15</v>
      </c>
      <c r="J8" s="94">
        <v>46</v>
      </c>
      <c r="K8" s="37">
        <v>22</v>
      </c>
      <c r="S8" s="102" t="s">
        <v>97</v>
      </c>
      <c r="T8" s="102" t="s">
        <v>96</v>
      </c>
    </row>
    <row r="9" spans="1:20" s="1" customFormat="1" ht="14.55" customHeight="1" x14ac:dyDescent="0.3">
      <c r="A9" s="129" t="s">
        <v>7</v>
      </c>
      <c r="B9" s="38" t="s">
        <v>8</v>
      </c>
      <c r="C9" s="39">
        <v>37.614903803013597</v>
      </c>
      <c r="D9" s="39">
        <v>35.582017333350599</v>
      </c>
      <c r="E9" s="39">
        <v>66.2070921370279</v>
      </c>
      <c r="F9" s="39">
        <v>22.1167849130658</v>
      </c>
      <c r="G9" s="39">
        <v>36.711032024526901</v>
      </c>
      <c r="H9" s="39">
        <v>59.963628567928801</v>
      </c>
      <c r="I9" s="39">
        <v>63.928337171598997</v>
      </c>
      <c r="J9" s="39">
        <v>66.270609199547394</v>
      </c>
      <c r="K9" s="40">
        <v>56.157259949873598</v>
      </c>
      <c r="O9" s="24"/>
      <c r="P9" s="24"/>
      <c r="Q9" s="24"/>
      <c r="S9" s="102" t="s">
        <v>92</v>
      </c>
      <c r="T9" s="102" t="s">
        <v>76</v>
      </c>
    </row>
    <row r="10" spans="1:20" x14ac:dyDescent="0.3">
      <c r="A10" s="130"/>
      <c r="B10" s="41" t="s">
        <v>9</v>
      </c>
      <c r="C10" s="42">
        <v>34.8581113953394</v>
      </c>
      <c r="D10" s="42">
        <v>30.527261833433201</v>
      </c>
      <c r="E10" s="42">
        <v>59.191086938874903</v>
      </c>
      <c r="F10" s="42">
        <v>23.428875227757199</v>
      </c>
      <c r="G10" s="42">
        <v>33.095139990134001</v>
      </c>
      <c r="H10" s="42">
        <v>53.895691897722202</v>
      </c>
      <c r="I10" s="42">
        <v>60.792095199520901</v>
      </c>
      <c r="J10" s="42">
        <v>65.949662332118805</v>
      </c>
      <c r="K10" s="43">
        <v>44.832887319934002</v>
      </c>
      <c r="S10" s="102" t="s">
        <v>92</v>
      </c>
      <c r="T10" s="102" t="s">
        <v>77</v>
      </c>
    </row>
    <row r="11" spans="1:20" x14ac:dyDescent="0.3">
      <c r="A11" s="130"/>
      <c r="B11" s="41" t="s">
        <v>29</v>
      </c>
      <c r="C11" s="42">
        <v>58.350795366860197</v>
      </c>
      <c r="D11" s="42">
        <v>43.907363660225698</v>
      </c>
      <c r="E11" s="42">
        <v>70.916642677961903</v>
      </c>
      <c r="F11" s="42">
        <v>27.2887393834527</v>
      </c>
      <c r="G11" s="42">
        <v>36.612604157841297</v>
      </c>
      <c r="H11" s="42">
        <v>61.906654830420898</v>
      </c>
      <c r="I11" s="42">
        <v>65.098498568350905</v>
      </c>
      <c r="J11" s="42">
        <v>71.644219783513293</v>
      </c>
      <c r="K11" s="43">
        <v>60.7508868240064</v>
      </c>
      <c r="S11" s="102" t="s">
        <v>92</v>
      </c>
      <c r="T11" s="102" t="s">
        <v>78</v>
      </c>
    </row>
    <row r="12" spans="1:20" x14ac:dyDescent="0.3">
      <c r="A12" s="44"/>
      <c r="B12" s="45" t="s">
        <v>10</v>
      </c>
      <c r="C12" s="46">
        <v>70.272317129905105</v>
      </c>
      <c r="D12" s="46">
        <v>64.476340319420501</v>
      </c>
      <c r="E12" s="46">
        <v>79.039867281870499</v>
      </c>
      <c r="F12" s="46">
        <v>32.313252648717203</v>
      </c>
      <c r="G12" s="46">
        <v>43.229743522922199</v>
      </c>
      <c r="H12" s="46">
        <v>66.324991502379305</v>
      </c>
      <c r="I12" s="46">
        <v>68.865865626388398</v>
      </c>
      <c r="J12" s="46">
        <v>77.524738350603698</v>
      </c>
      <c r="K12" s="47">
        <v>77.645769399386197</v>
      </c>
      <c r="S12" s="102" t="s">
        <v>92</v>
      </c>
      <c r="T12" s="102" t="s">
        <v>79</v>
      </c>
    </row>
    <row r="13" spans="1:20" s="1" customFormat="1" ht="14.55" customHeight="1" x14ac:dyDescent="0.3">
      <c r="A13" s="130" t="s">
        <v>11</v>
      </c>
      <c r="B13" s="48" t="s">
        <v>8</v>
      </c>
      <c r="C13" s="42">
        <v>10.5034339862202</v>
      </c>
      <c r="D13" s="42">
        <v>10.6861895983275</v>
      </c>
      <c r="E13" s="42">
        <v>7.9330086533501003</v>
      </c>
      <c r="F13" s="42">
        <v>9.2404450136915504</v>
      </c>
      <c r="G13" s="42">
        <v>11.6957103008729</v>
      </c>
      <c r="H13" s="42">
        <v>12.687472812439401</v>
      </c>
      <c r="I13" s="42">
        <v>11.848806212855701</v>
      </c>
      <c r="J13" s="42">
        <v>8.7124233082067093</v>
      </c>
      <c r="K13" s="43">
        <v>24.3677696193635</v>
      </c>
      <c r="O13" s="24"/>
      <c r="P13" s="24"/>
      <c r="Q13" s="24"/>
      <c r="S13" s="102" t="s">
        <v>71</v>
      </c>
      <c r="T13" s="102" t="s">
        <v>76</v>
      </c>
    </row>
    <row r="14" spans="1:20" x14ac:dyDescent="0.3">
      <c r="A14" s="130"/>
      <c r="B14" s="41" t="s">
        <v>9</v>
      </c>
      <c r="C14" s="42">
        <v>5.9433542926177196</v>
      </c>
      <c r="D14" s="42">
        <v>6.8992755943544504</v>
      </c>
      <c r="E14" s="42">
        <v>3.7568168046859198</v>
      </c>
      <c r="F14" s="42">
        <v>7.6747052993739402</v>
      </c>
      <c r="G14" s="42">
        <v>7.6196322124207398</v>
      </c>
      <c r="H14" s="42">
        <v>7.4536723494972899</v>
      </c>
      <c r="I14" s="42">
        <v>6.3420807822945298</v>
      </c>
      <c r="J14" s="42">
        <v>2.8200288664372199</v>
      </c>
      <c r="K14" s="43">
        <v>9.4816440102598492</v>
      </c>
      <c r="S14" s="102" t="s">
        <v>71</v>
      </c>
      <c r="T14" s="102" t="s">
        <v>77</v>
      </c>
    </row>
    <row r="15" spans="1:20" x14ac:dyDescent="0.3">
      <c r="A15" s="130"/>
      <c r="B15" s="41" t="s">
        <v>29</v>
      </c>
      <c r="C15" s="42">
        <v>9.2950689048018003</v>
      </c>
      <c r="D15" s="42">
        <v>10.0166288871966</v>
      </c>
      <c r="E15" s="42">
        <v>6.6240738275877398</v>
      </c>
      <c r="F15" s="42">
        <v>9.5607716831995404</v>
      </c>
      <c r="G15" s="42">
        <v>9.3708602080483008</v>
      </c>
      <c r="H15" s="42">
        <v>11.700288024039301</v>
      </c>
      <c r="I15" s="42">
        <v>10.8369581226181</v>
      </c>
      <c r="J15" s="42">
        <v>5.5694515986697697</v>
      </c>
      <c r="K15" s="43">
        <v>17.984342257064</v>
      </c>
      <c r="S15" s="102" t="s">
        <v>71</v>
      </c>
      <c r="T15" s="102" t="s">
        <v>78</v>
      </c>
    </row>
    <row r="16" spans="1:20" x14ac:dyDescent="0.3">
      <c r="A16" s="49"/>
      <c r="B16" s="50" t="s">
        <v>10</v>
      </c>
      <c r="C16" s="42">
        <v>13.8969959287364</v>
      </c>
      <c r="D16" s="42">
        <v>13.6256960932957</v>
      </c>
      <c r="E16" s="42">
        <v>15.967523680649499</v>
      </c>
      <c r="F16" s="42">
        <v>11.817890370236</v>
      </c>
      <c r="G16" s="42">
        <v>12.245781107247</v>
      </c>
      <c r="H16" s="42">
        <v>16.249289715074301</v>
      </c>
      <c r="I16" s="42">
        <v>14.4663022468861</v>
      </c>
      <c r="J16" s="42">
        <v>9.11711648360399</v>
      </c>
      <c r="K16" s="43">
        <v>29.279149700516399</v>
      </c>
      <c r="S16" s="102" t="s">
        <v>71</v>
      </c>
      <c r="T16" s="102" t="s">
        <v>79</v>
      </c>
    </row>
    <row r="17" spans="1:20" s="1" customFormat="1" x14ac:dyDescent="0.3">
      <c r="A17" s="130" t="s">
        <v>12</v>
      </c>
      <c r="B17" s="38" t="s">
        <v>8</v>
      </c>
      <c r="C17" s="39">
        <v>35.3052047593361</v>
      </c>
      <c r="D17" s="39">
        <v>37.420088146895303</v>
      </c>
      <c r="E17" s="39">
        <v>5.5597442902162797</v>
      </c>
      <c r="F17" s="39">
        <v>49.840095149663497</v>
      </c>
      <c r="G17" s="39">
        <v>34.4456272608669</v>
      </c>
      <c r="H17" s="39">
        <v>17.024079139846901</v>
      </c>
      <c r="I17" s="39">
        <v>13.676478926476699</v>
      </c>
      <c r="J17" s="39">
        <v>7.6963243723086903</v>
      </c>
      <c r="K17" s="40">
        <v>6.1597379448418801</v>
      </c>
      <c r="O17" s="24"/>
      <c r="P17" s="24"/>
      <c r="Q17" s="24"/>
      <c r="S17" s="102" t="s">
        <v>13</v>
      </c>
      <c r="T17" s="102" t="s">
        <v>76</v>
      </c>
    </row>
    <row r="18" spans="1:20" x14ac:dyDescent="0.3">
      <c r="A18" s="130"/>
      <c r="B18" s="41" t="s">
        <v>9</v>
      </c>
      <c r="C18" s="42">
        <v>5.4149929573791002</v>
      </c>
      <c r="D18" s="42">
        <v>13.5111373581605</v>
      </c>
      <c r="E18" s="42">
        <v>1.9645963368464101</v>
      </c>
      <c r="F18" s="42">
        <v>45.016262421548099</v>
      </c>
      <c r="G18" s="42">
        <v>28.6295370360173</v>
      </c>
      <c r="H18" s="42">
        <v>13.4579640460727</v>
      </c>
      <c r="I18" s="42">
        <v>8.9439639750426405</v>
      </c>
      <c r="J18" s="42">
        <v>3.80319951705403</v>
      </c>
      <c r="K18" s="43">
        <v>1.88824960420126</v>
      </c>
      <c r="S18" s="102" t="s">
        <v>13</v>
      </c>
      <c r="T18" s="102" t="s">
        <v>77</v>
      </c>
    </row>
    <row r="19" spans="1:20" x14ac:dyDescent="0.3">
      <c r="A19" s="130"/>
      <c r="B19" s="41" t="s">
        <v>29</v>
      </c>
      <c r="C19" s="42">
        <v>14.942189426754901</v>
      </c>
      <c r="D19" s="42">
        <v>25.570524519855098</v>
      </c>
      <c r="E19" s="42">
        <v>4.4279008822979096</v>
      </c>
      <c r="F19" s="42">
        <v>46.622379143588603</v>
      </c>
      <c r="G19" s="42">
        <v>33.1464442560085</v>
      </c>
      <c r="H19" s="42">
        <v>16.795433459395799</v>
      </c>
      <c r="I19" s="42">
        <v>13.964868351504199</v>
      </c>
      <c r="J19" s="42">
        <v>5.1771979204264298</v>
      </c>
      <c r="K19" s="43">
        <v>3.6650357508511902</v>
      </c>
      <c r="S19" s="102" t="s">
        <v>13</v>
      </c>
      <c r="T19" s="102" t="s">
        <v>78</v>
      </c>
    </row>
    <row r="20" spans="1:20" x14ac:dyDescent="0.3">
      <c r="A20" s="49"/>
      <c r="B20" s="45" t="s">
        <v>10</v>
      </c>
      <c r="C20" s="46">
        <v>35.533340020283802</v>
      </c>
      <c r="D20" s="46">
        <v>43.857145443341103</v>
      </c>
      <c r="E20" s="46">
        <v>6.3469153621257499</v>
      </c>
      <c r="F20" s="46">
        <v>51.750256536761398</v>
      </c>
      <c r="G20" s="46">
        <v>36.881016145984901</v>
      </c>
      <c r="H20" s="46">
        <v>20.329806288680601</v>
      </c>
      <c r="I20" s="46">
        <v>16.4948992937484</v>
      </c>
      <c r="J20" s="46">
        <v>9.4813913653546908</v>
      </c>
      <c r="K20" s="47">
        <v>7.4786696848337098</v>
      </c>
      <c r="S20" s="102" t="s">
        <v>13</v>
      </c>
      <c r="T20" s="102" t="s">
        <v>79</v>
      </c>
    </row>
    <row r="21" spans="1:20" s="1" customFormat="1" ht="14.55" customHeight="1" x14ac:dyDescent="0.3">
      <c r="A21" s="130" t="s">
        <v>14</v>
      </c>
      <c r="B21" s="48" t="s">
        <v>8</v>
      </c>
      <c r="C21" s="42">
        <v>15.485498786752601</v>
      </c>
      <c r="D21" s="42">
        <v>15.229694586913199</v>
      </c>
      <c r="E21" s="42">
        <v>19.0833395750054</v>
      </c>
      <c r="F21" s="42">
        <v>17.470384175215699</v>
      </c>
      <c r="G21" s="42">
        <v>16.2031054484377</v>
      </c>
      <c r="H21" s="42">
        <v>9.5673814661353997</v>
      </c>
      <c r="I21" s="42">
        <v>10.427495002843299</v>
      </c>
      <c r="J21" s="42">
        <v>16.635952438045798</v>
      </c>
      <c r="K21" s="43">
        <v>9.6363785677791896</v>
      </c>
      <c r="O21" s="24"/>
      <c r="P21" s="24"/>
      <c r="Q21" s="24"/>
      <c r="S21" s="102" t="s">
        <v>72</v>
      </c>
      <c r="T21" s="102" t="s">
        <v>76</v>
      </c>
    </row>
    <row r="22" spans="1:20" x14ac:dyDescent="0.3">
      <c r="A22" s="130"/>
      <c r="B22" s="41" t="s">
        <v>9</v>
      </c>
      <c r="C22" s="42">
        <v>7.2488408037094301</v>
      </c>
      <c r="D22" s="42">
        <v>7.9810260294176301</v>
      </c>
      <c r="E22" s="42">
        <v>4.5156422311219497</v>
      </c>
      <c r="F22" s="42">
        <v>8.6429568896648394</v>
      </c>
      <c r="G22" s="42">
        <v>13.046766300656801</v>
      </c>
      <c r="H22" s="42">
        <v>5.4277734747668802</v>
      </c>
      <c r="I22" s="42">
        <v>8.4629374445359709</v>
      </c>
      <c r="J22" s="42">
        <v>9.8671980229982292</v>
      </c>
      <c r="K22" s="43">
        <v>2.5722932078009402</v>
      </c>
      <c r="S22" s="102" t="s">
        <v>72</v>
      </c>
      <c r="T22" s="102" t="s">
        <v>77</v>
      </c>
    </row>
    <row r="23" spans="1:20" x14ac:dyDescent="0.3">
      <c r="A23" s="130"/>
      <c r="B23" s="41" t="s">
        <v>29</v>
      </c>
      <c r="C23" s="42">
        <v>11.5376280152348</v>
      </c>
      <c r="D23" s="42">
        <v>11.408998500365399</v>
      </c>
      <c r="E23" s="42">
        <v>11.8081117044257</v>
      </c>
      <c r="F23" s="42">
        <v>11.364936999046201</v>
      </c>
      <c r="G23" s="42">
        <v>17.3038088115185</v>
      </c>
      <c r="H23" s="42">
        <v>9.0203638838298499</v>
      </c>
      <c r="I23" s="42">
        <v>10.5264699707544</v>
      </c>
      <c r="J23" s="42">
        <v>13.1209467334113</v>
      </c>
      <c r="K23" s="43">
        <v>4.5724349519396803</v>
      </c>
      <c r="S23" s="102" t="s">
        <v>72</v>
      </c>
      <c r="T23" s="102" t="s">
        <v>78</v>
      </c>
    </row>
    <row r="24" spans="1:20" x14ac:dyDescent="0.3">
      <c r="A24" s="49"/>
      <c r="B24" s="45" t="s">
        <v>10</v>
      </c>
      <c r="C24" s="46">
        <v>16.4873682031367</v>
      </c>
      <c r="D24" s="46">
        <v>15.1338154617006</v>
      </c>
      <c r="E24" s="46">
        <v>18.4746949454975</v>
      </c>
      <c r="F24" s="46">
        <v>14.9360515657691</v>
      </c>
      <c r="G24" s="46">
        <v>18.950926951448199</v>
      </c>
      <c r="H24" s="46">
        <v>12.406849235962399</v>
      </c>
      <c r="I24" s="46">
        <v>12.383145761481201</v>
      </c>
      <c r="J24" s="46">
        <v>18.624075023811301</v>
      </c>
      <c r="K24" s="47">
        <v>9.3277438167171205</v>
      </c>
      <c r="S24" s="102" t="s">
        <v>72</v>
      </c>
      <c r="T24" s="102" t="s">
        <v>79</v>
      </c>
    </row>
    <row r="25" spans="1:20" s="1" customFormat="1" ht="14.55" customHeight="1" x14ac:dyDescent="0.3">
      <c r="A25" s="130" t="s">
        <v>15</v>
      </c>
      <c r="B25" s="48" t="s">
        <v>8</v>
      </c>
      <c r="C25" s="42">
        <v>1.09095866467749</v>
      </c>
      <c r="D25" s="42">
        <v>1.08201033451345</v>
      </c>
      <c r="E25" s="42">
        <v>1.2168153444002401</v>
      </c>
      <c r="F25" s="42">
        <v>1.33229074836356</v>
      </c>
      <c r="G25" s="42">
        <v>0.94452496529556595</v>
      </c>
      <c r="H25" s="42">
        <v>0.75743801364940699</v>
      </c>
      <c r="I25" s="42">
        <v>0.118882686225256</v>
      </c>
      <c r="J25" s="42">
        <v>0.68469068189139204</v>
      </c>
      <c r="K25" s="43">
        <v>3.6788539181417801</v>
      </c>
      <c r="O25" s="24"/>
      <c r="P25" s="24"/>
      <c r="Q25" s="24"/>
      <c r="S25" s="102" t="s">
        <v>73</v>
      </c>
      <c r="T25" s="102" t="s">
        <v>76</v>
      </c>
    </row>
    <row r="26" spans="1:20" x14ac:dyDescent="0.3">
      <c r="A26" s="130"/>
      <c r="B26" s="41" t="s">
        <v>9</v>
      </c>
      <c r="C26" s="42">
        <v>0</v>
      </c>
      <c r="D26" s="42">
        <v>0</v>
      </c>
      <c r="E26" s="42">
        <v>0</v>
      </c>
      <c r="F26" s="42">
        <v>3.0814148316199402E-3</v>
      </c>
      <c r="G26" s="42">
        <v>0</v>
      </c>
      <c r="H26" s="42">
        <v>0</v>
      </c>
      <c r="I26" s="42">
        <v>0</v>
      </c>
      <c r="J26" s="42">
        <v>0</v>
      </c>
      <c r="K26" s="43">
        <v>0</v>
      </c>
      <c r="S26" s="102" t="s">
        <v>73</v>
      </c>
      <c r="T26" s="102" t="s">
        <v>77</v>
      </c>
    </row>
    <row r="27" spans="1:20" x14ac:dyDescent="0.3">
      <c r="A27" s="99"/>
      <c r="B27" s="41" t="s">
        <v>29</v>
      </c>
      <c r="C27" s="42">
        <v>9.0216317833547194E-2</v>
      </c>
      <c r="D27" s="42">
        <v>9.7653110982453495E-2</v>
      </c>
      <c r="E27" s="42">
        <v>5.8904378558806203E-2</v>
      </c>
      <c r="F27" s="42">
        <v>0.312124535136029</v>
      </c>
      <c r="G27" s="42">
        <v>0.13202148944536299</v>
      </c>
      <c r="H27" s="42">
        <v>0.546126520506656</v>
      </c>
      <c r="I27" s="42">
        <v>1.16900317614974E-2</v>
      </c>
      <c r="J27" s="42">
        <v>1.54721011090073E-2</v>
      </c>
      <c r="K27" s="43">
        <v>0.35697624227133901</v>
      </c>
      <c r="S27" s="102" t="s">
        <v>73</v>
      </c>
      <c r="T27" s="102" t="s">
        <v>78</v>
      </c>
    </row>
    <row r="28" spans="1:20" x14ac:dyDescent="0.3">
      <c r="A28" s="51"/>
      <c r="B28" s="52" t="s">
        <v>10</v>
      </c>
      <c r="C28" s="53">
        <v>0.96315064674629802</v>
      </c>
      <c r="D28" s="53">
        <v>1.09656036684651</v>
      </c>
      <c r="E28" s="53">
        <v>0.91067226030901505</v>
      </c>
      <c r="F28" s="53">
        <v>1.7449332481734801</v>
      </c>
      <c r="G28" s="53">
        <v>0.86833036831495403</v>
      </c>
      <c r="H28" s="53">
        <v>1.36588237205245</v>
      </c>
      <c r="I28" s="53">
        <v>7.9094996997319603E-2</v>
      </c>
      <c r="J28" s="53">
        <v>0.35269221725840599</v>
      </c>
      <c r="K28" s="54">
        <v>6.2952175138588702</v>
      </c>
      <c r="S28" s="102" t="s">
        <v>73</v>
      </c>
      <c r="T28" s="102" t="s">
        <v>79</v>
      </c>
    </row>
    <row r="29" spans="1:20" x14ac:dyDescent="0.3">
      <c r="A29" s="7"/>
      <c r="B29" s="8"/>
      <c r="C29" s="9"/>
      <c r="D29" s="9"/>
      <c r="E29" s="9"/>
      <c r="F29" s="9"/>
      <c r="G29" s="9"/>
      <c r="H29" s="19"/>
      <c r="I29" s="19"/>
      <c r="J29" s="19"/>
      <c r="K29" s="9"/>
      <c r="N29" s="25"/>
    </row>
    <row r="30" spans="1:20" hidden="1" x14ac:dyDescent="0.3">
      <c r="A30" s="7"/>
      <c r="B30" s="100"/>
      <c r="C30" s="101" t="s">
        <v>68</v>
      </c>
      <c r="D30" s="101" t="s">
        <v>69</v>
      </c>
      <c r="E30" s="101" t="s">
        <v>70</v>
      </c>
      <c r="F30" s="101" t="s">
        <v>62</v>
      </c>
      <c r="G30" s="101" t="s">
        <v>63</v>
      </c>
      <c r="H30" s="101" t="s">
        <v>64</v>
      </c>
      <c r="I30" s="101" t="s">
        <v>65</v>
      </c>
      <c r="J30" s="101" t="s">
        <v>66</v>
      </c>
      <c r="K30" s="101" t="s">
        <v>67</v>
      </c>
      <c r="N30" s="25"/>
    </row>
    <row r="31" spans="1:20" x14ac:dyDescent="0.3">
      <c r="A31" s="7"/>
      <c r="B31" s="8"/>
      <c r="C31" s="9"/>
      <c r="D31" s="9"/>
      <c r="E31" s="9"/>
      <c r="F31" s="9"/>
      <c r="G31" s="9"/>
      <c r="H31" s="9"/>
      <c r="I31" s="9"/>
      <c r="J31" s="9"/>
      <c r="K31" s="9"/>
      <c r="N31" s="25"/>
    </row>
    <row r="32" spans="1:20" ht="15.6" x14ac:dyDescent="0.3">
      <c r="A32" s="32" t="s">
        <v>16</v>
      </c>
      <c r="N32" s="25"/>
    </row>
    <row r="33" spans="1:14" ht="18" customHeight="1" x14ac:dyDescent="0.3">
      <c r="A33" s="33" t="s">
        <v>41</v>
      </c>
      <c r="N33" s="25"/>
    </row>
    <row r="34" spans="1:14" x14ac:dyDescent="0.3">
      <c r="A34" s="7"/>
      <c r="B34" s="8"/>
      <c r="C34" s="9"/>
      <c r="D34" s="9"/>
      <c r="E34" s="9"/>
      <c r="F34" s="9"/>
      <c r="G34" s="9"/>
      <c r="H34" s="9"/>
      <c r="I34" s="9"/>
      <c r="J34" s="9"/>
      <c r="K34" s="9"/>
      <c r="N34" s="25"/>
    </row>
    <row r="35" spans="1:14" x14ac:dyDescent="0.3">
      <c r="A35" s="7"/>
      <c r="B35" s="8"/>
      <c r="C35" s="9"/>
      <c r="D35" s="9"/>
      <c r="E35" s="9"/>
      <c r="F35" s="9"/>
      <c r="G35" s="9"/>
      <c r="H35" s="9"/>
      <c r="I35" s="9"/>
      <c r="J35" s="9"/>
      <c r="K35" s="9"/>
      <c r="N35" s="25"/>
    </row>
    <row r="36" spans="1:14" x14ac:dyDescent="0.3">
      <c r="A36" s="7"/>
      <c r="B36" s="8"/>
      <c r="C36" s="9"/>
      <c r="D36" s="9"/>
      <c r="E36" s="9"/>
      <c r="F36" s="9"/>
      <c r="G36" s="9"/>
      <c r="H36" s="9"/>
      <c r="I36" s="9"/>
      <c r="J36" s="9"/>
      <c r="K36" s="9"/>
      <c r="N36" s="25"/>
    </row>
    <row r="37" spans="1:14" x14ac:dyDescent="0.3">
      <c r="A37" s="7"/>
      <c r="B37" s="8"/>
      <c r="C37" s="9"/>
      <c r="D37" s="9"/>
      <c r="E37" s="9"/>
      <c r="F37" s="9"/>
      <c r="G37" s="9"/>
      <c r="H37" s="9"/>
      <c r="I37" s="9"/>
      <c r="J37" s="9"/>
      <c r="K37" s="9"/>
      <c r="N37" s="25"/>
    </row>
    <row r="38" spans="1:14" x14ac:dyDescent="0.3">
      <c r="A38" s="7"/>
      <c r="B38" s="8"/>
      <c r="C38" s="9"/>
      <c r="D38" s="9"/>
      <c r="E38" s="9"/>
      <c r="F38" s="9"/>
      <c r="G38" s="9"/>
      <c r="H38" s="9"/>
      <c r="I38" s="9"/>
      <c r="J38" s="9"/>
      <c r="K38" s="9"/>
      <c r="N38" s="25"/>
    </row>
    <row r="39" spans="1:14" x14ac:dyDescent="0.3">
      <c r="A39" s="7"/>
      <c r="B39" s="8"/>
      <c r="C39" s="9"/>
      <c r="D39" s="9"/>
      <c r="E39" s="9"/>
      <c r="F39" s="9"/>
      <c r="G39" s="9"/>
      <c r="H39" s="9"/>
      <c r="I39" s="9"/>
      <c r="J39" s="9"/>
      <c r="K39" s="9"/>
      <c r="N39" s="25"/>
    </row>
    <row r="40" spans="1:14" x14ac:dyDescent="0.3">
      <c r="A40" s="7"/>
      <c r="B40" s="8"/>
      <c r="C40" s="9"/>
      <c r="D40" s="9"/>
      <c r="E40" s="9"/>
      <c r="F40" s="9"/>
      <c r="G40" s="9"/>
      <c r="H40" s="9"/>
      <c r="I40" s="9"/>
      <c r="J40" s="9"/>
      <c r="K40" s="9"/>
      <c r="N40" s="25"/>
    </row>
    <row r="41" spans="1:14" x14ac:dyDescent="0.3">
      <c r="A41" s="7"/>
      <c r="B41" s="8"/>
      <c r="C41" s="9"/>
      <c r="D41" s="9"/>
      <c r="E41" s="9"/>
      <c r="F41" s="9"/>
      <c r="G41" s="9"/>
      <c r="H41" s="9"/>
      <c r="I41" s="9"/>
      <c r="J41" s="9"/>
      <c r="K41" s="9"/>
      <c r="N41" s="25"/>
    </row>
    <row r="42" spans="1:14" x14ac:dyDescent="0.3">
      <c r="A42" s="7"/>
      <c r="B42" s="8"/>
      <c r="C42" s="9"/>
      <c r="D42" s="9"/>
      <c r="E42" s="9"/>
      <c r="F42" s="9"/>
      <c r="G42" s="9"/>
      <c r="H42" s="9"/>
      <c r="I42" s="9"/>
      <c r="J42" s="9"/>
      <c r="K42" s="9"/>
      <c r="N42" s="25"/>
    </row>
    <row r="43" spans="1:14" x14ac:dyDescent="0.3">
      <c r="A43" s="7"/>
      <c r="B43" s="8"/>
      <c r="C43" s="9"/>
      <c r="D43" s="9"/>
      <c r="E43" s="9"/>
      <c r="F43" s="9"/>
      <c r="G43" s="9"/>
      <c r="H43" s="9"/>
      <c r="I43" s="9"/>
      <c r="J43" s="9"/>
      <c r="K43" s="9"/>
      <c r="N43" s="25"/>
    </row>
    <row r="44" spans="1:14" x14ac:dyDescent="0.3">
      <c r="A44" s="7"/>
      <c r="B44" s="8"/>
      <c r="C44" s="9"/>
      <c r="D44" s="9"/>
      <c r="E44" s="9"/>
      <c r="F44" s="9"/>
      <c r="G44" s="9"/>
      <c r="H44" s="9"/>
      <c r="I44" s="9"/>
      <c r="J44" s="9"/>
      <c r="K44" s="9"/>
      <c r="N44" s="25"/>
    </row>
    <row r="45" spans="1:14" x14ac:dyDescent="0.3">
      <c r="A45" s="7"/>
      <c r="B45" s="8"/>
      <c r="C45" s="9"/>
      <c r="D45" s="9"/>
      <c r="E45" s="9"/>
      <c r="F45" s="9"/>
      <c r="G45" s="9"/>
      <c r="H45" s="9"/>
      <c r="I45" s="9"/>
      <c r="J45" s="9"/>
      <c r="K45" s="9"/>
      <c r="N45" s="25"/>
    </row>
    <row r="46" spans="1:14" x14ac:dyDescent="0.3">
      <c r="A46" s="7"/>
      <c r="B46" s="8"/>
      <c r="C46" s="9"/>
      <c r="D46" s="9"/>
      <c r="E46" s="9"/>
      <c r="F46" s="9"/>
      <c r="G46" s="9"/>
      <c r="H46" s="9"/>
      <c r="I46" s="9"/>
      <c r="J46" s="9"/>
      <c r="K46" s="9"/>
      <c r="N46" s="25"/>
    </row>
    <row r="47" spans="1:14" x14ac:dyDescent="0.3">
      <c r="A47" s="7"/>
      <c r="B47" s="8"/>
      <c r="C47" s="9"/>
      <c r="D47" s="9"/>
      <c r="E47" s="9"/>
      <c r="F47" s="9"/>
      <c r="G47" s="9"/>
      <c r="H47" s="9"/>
      <c r="I47" s="9"/>
      <c r="J47" s="9"/>
      <c r="K47" s="9"/>
      <c r="N47" s="25"/>
    </row>
    <row r="48" spans="1:14" x14ac:dyDescent="0.3">
      <c r="A48" s="7"/>
      <c r="B48" s="8"/>
      <c r="C48" s="9"/>
      <c r="D48" s="9"/>
      <c r="E48" s="9"/>
      <c r="F48" s="9"/>
      <c r="G48" s="9"/>
      <c r="H48" s="9"/>
      <c r="I48" s="9"/>
      <c r="J48" s="9"/>
      <c r="K48" s="9"/>
      <c r="N48" s="25"/>
    </row>
    <row r="49" spans="1:20" x14ac:dyDescent="0.3">
      <c r="A49" s="7"/>
      <c r="B49" s="8"/>
      <c r="C49" s="9"/>
      <c r="D49" s="9"/>
      <c r="E49" s="9"/>
      <c r="F49" s="9"/>
      <c r="G49" s="9"/>
      <c r="H49" s="9"/>
      <c r="I49" s="9"/>
      <c r="J49" s="9"/>
      <c r="K49" s="9"/>
      <c r="N49" s="25"/>
    </row>
    <row r="50" spans="1:20" x14ac:dyDescent="0.3">
      <c r="A50" s="7"/>
      <c r="B50" s="8"/>
      <c r="C50" s="9"/>
      <c r="D50" s="9"/>
      <c r="E50" s="9"/>
      <c r="F50" s="9"/>
      <c r="G50" s="9"/>
      <c r="H50" s="9"/>
      <c r="I50" s="9"/>
      <c r="J50" s="9"/>
      <c r="K50" s="9"/>
      <c r="N50" s="25"/>
    </row>
    <row r="51" spans="1:20" x14ac:dyDescent="0.3">
      <c r="A51" s="7"/>
      <c r="B51" s="8"/>
      <c r="C51" s="9"/>
      <c r="D51" s="9"/>
      <c r="E51" s="9"/>
      <c r="F51" s="9"/>
      <c r="G51" s="9"/>
      <c r="H51" s="9"/>
      <c r="I51" s="9"/>
      <c r="J51" s="9"/>
      <c r="K51" s="9"/>
      <c r="N51" s="25"/>
    </row>
    <row r="52" spans="1:20" x14ac:dyDescent="0.3">
      <c r="A52" s="2"/>
      <c r="B52" s="2"/>
      <c r="C52" s="5"/>
      <c r="D52" s="5"/>
      <c r="E52" s="5"/>
      <c r="F52" s="6"/>
      <c r="G52" s="6"/>
      <c r="H52" s="6"/>
      <c r="I52" s="6"/>
      <c r="J52" s="6"/>
      <c r="K52" s="6"/>
      <c r="N52" s="25"/>
    </row>
    <row r="53" spans="1:20" x14ac:dyDescent="0.3">
      <c r="A53" s="2"/>
      <c r="B53" s="2"/>
      <c r="C53" s="5"/>
      <c r="D53" s="5"/>
      <c r="E53" s="5"/>
      <c r="F53" s="6"/>
      <c r="G53" s="6"/>
      <c r="H53" s="6"/>
      <c r="I53" s="6"/>
      <c r="J53" s="6"/>
      <c r="K53" s="6"/>
      <c r="N53" s="25"/>
    </row>
    <row r="54" spans="1:20" x14ac:dyDescent="0.3">
      <c r="A54" s="2"/>
      <c r="B54" s="2"/>
      <c r="C54" s="5"/>
      <c r="D54" s="5"/>
      <c r="E54" s="5"/>
      <c r="F54" s="6"/>
      <c r="G54" s="6"/>
      <c r="H54" s="6"/>
      <c r="I54" s="6"/>
      <c r="J54" s="6"/>
      <c r="K54" s="6"/>
      <c r="N54" s="25"/>
    </row>
    <row r="55" spans="1:20" x14ac:dyDescent="0.3">
      <c r="A55" s="2"/>
      <c r="B55" s="2"/>
      <c r="C55" s="5"/>
      <c r="D55" s="5"/>
      <c r="E55" s="5"/>
      <c r="F55" s="6"/>
      <c r="G55" s="6"/>
      <c r="H55" s="6"/>
      <c r="I55" s="6"/>
      <c r="J55" s="6"/>
      <c r="K55" s="6"/>
      <c r="N55" s="25"/>
    </row>
    <row r="56" spans="1:20" x14ac:dyDescent="0.3">
      <c r="A56" s="2"/>
      <c r="B56" s="2"/>
      <c r="C56" s="5"/>
      <c r="D56" s="5"/>
      <c r="E56" s="5"/>
      <c r="F56" s="6"/>
      <c r="G56" s="6"/>
      <c r="H56" s="6"/>
      <c r="I56" s="6"/>
      <c r="J56" s="6"/>
      <c r="K56" s="6"/>
      <c r="N56" s="25"/>
    </row>
    <row r="57" spans="1:20" x14ac:dyDescent="0.3">
      <c r="A57" s="2"/>
      <c r="B57" s="2"/>
      <c r="C57" s="5"/>
      <c r="D57" s="5"/>
      <c r="E57" s="5"/>
      <c r="F57" s="6"/>
      <c r="G57" s="6"/>
      <c r="H57" s="6"/>
      <c r="I57" s="6"/>
      <c r="J57" s="6"/>
      <c r="K57" s="6"/>
      <c r="N57" s="25"/>
    </row>
    <row r="58" spans="1:20" x14ac:dyDescent="0.3">
      <c r="A58" s="2"/>
      <c r="B58" s="2"/>
      <c r="C58" s="5"/>
      <c r="D58" s="5"/>
      <c r="E58" s="5"/>
      <c r="F58" s="6"/>
      <c r="G58" s="6"/>
      <c r="H58" s="6"/>
      <c r="I58" s="6"/>
      <c r="J58" s="6"/>
      <c r="K58" s="6"/>
      <c r="N58" s="25"/>
    </row>
    <row r="59" spans="1:20" x14ac:dyDescent="0.3">
      <c r="A59" s="2"/>
      <c r="B59" s="2"/>
      <c r="C59" s="5"/>
      <c r="D59" s="5"/>
      <c r="E59" s="5"/>
      <c r="F59" s="6"/>
      <c r="G59" s="6"/>
      <c r="H59" s="6"/>
      <c r="I59" s="6"/>
      <c r="J59" s="6"/>
      <c r="K59" s="6"/>
      <c r="N59" s="25"/>
    </row>
    <row r="60" spans="1:20" ht="21" customHeight="1" x14ac:dyDescent="0.3">
      <c r="A60" s="32" t="s">
        <v>17</v>
      </c>
      <c r="B60" s="4"/>
      <c r="C60" s="5"/>
      <c r="D60" s="5"/>
      <c r="E60" s="5"/>
      <c r="F60" s="6"/>
      <c r="G60" s="6"/>
      <c r="H60" s="6"/>
      <c r="I60" s="6"/>
      <c r="J60" s="6"/>
      <c r="K60" s="6"/>
      <c r="N60" s="25"/>
    </row>
    <row r="61" spans="1:20" ht="33.75" customHeight="1" x14ac:dyDescent="0.3">
      <c r="A61" s="155" t="s">
        <v>42</v>
      </c>
      <c r="B61" s="155"/>
      <c r="C61" s="155"/>
      <c r="D61" s="155"/>
      <c r="E61" s="155"/>
      <c r="F61" s="155"/>
      <c r="G61" s="155"/>
      <c r="H61" s="155"/>
      <c r="I61" s="155"/>
      <c r="J61" s="155"/>
      <c r="K61" s="155"/>
      <c r="N61" s="25"/>
    </row>
    <row r="62" spans="1:20" ht="52.05" customHeight="1" x14ac:dyDescent="0.3">
      <c r="A62" s="95"/>
      <c r="B62" s="96"/>
      <c r="C62" s="98" t="s">
        <v>107</v>
      </c>
      <c r="D62" s="98" t="s">
        <v>108</v>
      </c>
      <c r="E62" s="98" t="s">
        <v>109</v>
      </c>
      <c r="F62" s="108" t="s">
        <v>1</v>
      </c>
      <c r="G62" s="108" t="s">
        <v>2</v>
      </c>
      <c r="H62" s="108" t="s">
        <v>3</v>
      </c>
      <c r="I62" s="108" t="s">
        <v>4</v>
      </c>
      <c r="J62" s="108" t="s">
        <v>5</v>
      </c>
      <c r="K62" s="109" t="s">
        <v>6</v>
      </c>
      <c r="S62" s="103" t="s">
        <v>74</v>
      </c>
      <c r="T62" s="103" t="s">
        <v>75</v>
      </c>
    </row>
    <row r="63" spans="1:20" ht="28.2" x14ac:dyDescent="0.3">
      <c r="A63" s="55" t="s">
        <v>18</v>
      </c>
      <c r="B63" s="35" t="s">
        <v>56</v>
      </c>
      <c r="C63" s="36">
        <v>162</v>
      </c>
      <c r="D63" s="36">
        <v>111</v>
      </c>
      <c r="E63" s="36">
        <v>51</v>
      </c>
      <c r="F63" s="36">
        <v>33</v>
      </c>
      <c r="G63" s="36">
        <v>23</v>
      </c>
      <c r="H63" s="36">
        <v>23</v>
      </c>
      <c r="I63" s="36">
        <v>15</v>
      </c>
      <c r="J63" s="36">
        <v>46</v>
      </c>
      <c r="K63" s="37">
        <v>22</v>
      </c>
      <c r="S63" s="102" t="s">
        <v>97</v>
      </c>
      <c r="T63" s="102" t="s">
        <v>96</v>
      </c>
    </row>
    <row r="64" spans="1:20" ht="14.4" customHeight="1" x14ac:dyDescent="0.3">
      <c r="A64" s="56" t="s">
        <v>19</v>
      </c>
      <c r="B64" s="57" t="s">
        <v>8</v>
      </c>
      <c r="C64" s="58">
        <v>96.219491278579298</v>
      </c>
      <c r="D64" s="58">
        <v>96.7178792110507</v>
      </c>
      <c r="E64" s="58">
        <v>92.452211783479996</v>
      </c>
      <c r="F64" s="58">
        <v>96.647128292759504</v>
      </c>
      <c r="G64" s="58">
        <v>97.367122013968697</v>
      </c>
      <c r="H64" s="58">
        <v>99.309647794762199</v>
      </c>
      <c r="I64" s="58">
        <v>96.728032589046606</v>
      </c>
      <c r="J64" s="58">
        <v>93.605970085789195</v>
      </c>
      <c r="K64" s="59">
        <v>84.289152103612494</v>
      </c>
      <c r="S64" s="102" t="s">
        <v>92</v>
      </c>
      <c r="T64" s="102" t="s">
        <v>76</v>
      </c>
    </row>
    <row r="65" spans="1:20" x14ac:dyDescent="0.3">
      <c r="A65" s="60"/>
      <c r="B65" s="41" t="s">
        <v>9</v>
      </c>
      <c r="C65" s="42">
        <v>89.433170048985303</v>
      </c>
      <c r="D65" s="42">
        <v>92.9023550517323</v>
      </c>
      <c r="E65" s="42">
        <v>86.254172627563193</v>
      </c>
      <c r="F65" s="42">
        <v>94.977245478976499</v>
      </c>
      <c r="G65" s="42">
        <v>92.962786856401905</v>
      </c>
      <c r="H65" s="42">
        <v>95.222087584203095</v>
      </c>
      <c r="I65" s="42">
        <v>92.9023550517323</v>
      </c>
      <c r="J65" s="42">
        <v>88.263142060061199</v>
      </c>
      <c r="K65" s="43">
        <v>82.533971715606199</v>
      </c>
      <c r="S65" s="102" t="s">
        <v>92</v>
      </c>
      <c r="T65" s="102" t="s">
        <v>77</v>
      </c>
    </row>
    <row r="66" spans="1:20" x14ac:dyDescent="0.3">
      <c r="A66" s="60"/>
      <c r="B66" s="41" t="s">
        <v>29</v>
      </c>
      <c r="C66" s="42">
        <v>95.563687637158296</v>
      </c>
      <c r="D66" s="42">
        <v>97.122135414151799</v>
      </c>
      <c r="E66" s="42">
        <v>91.600604001510007</v>
      </c>
      <c r="F66" s="42">
        <v>97.347444462958293</v>
      </c>
      <c r="G66" s="42">
        <v>97.056706824141799</v>
      </c>
      <c r="H66" s="42">
        <v>98.480546165272301</v>
      </c>
      <c r="I66" s="42">
        <v>97.374671213549902</v>
      </c>
      <c r="J66" s="42">
        <v>93.010291195939502</v>
      </c>
      <c r="K66" s="43">
        <v>89.329906437098799</v>
      </c>
      <c r="S66" s="102" t="s">
        <v>92</v>
      </c>
      <c r="T66" s="102" t="s">
        <v>78</v>
      </c>
    </row>
    <row r="67" spans="1:20" x14ac:dyDescent="0.3">
      <c r="A67" s="61"/>
      <c r="B67" s="45" t="s">
        <v>10</v>
      </c>
      <c r="C67" s="46">
        <v>100.43177147199501</v>
      </c>
      <c r="D67" s="46">
        <v>101.871705726521</v>
      </c>
      <c r="E67" s="46">
        <v>96.883057788563605</v>
      </c>
      <c r="F67" s="46">
        <v>103.57156613944601</v>
      </c>
      <c r="G67" s="46">
        <v>100.451339407151</v>
      </c>
      <c r="H67" s="46">
        <v>103.89159372030601</v>
      </c>
      <c r="I67" s="46">
        <v>101.596012064343</v>
      </c>
      <c r="J67" s="46">
        <v>97.268184468317699</v>
      </c>
      <c r="K67" s="47">
        <v>94.970205211864197</v>
      </c>
      <c r="S67" s="102" t="s">
        <v>92</v>
      </c>
      <c r="T67" s="102" t="s">
        <v>79</v>
      </c>
    </row>
    <row r="68" spans="1:20" s="1" customFormat="1" x14ac:dyDescent="0.3">
      <c r="A68" s="62" t="s">
        <v>20</v>
      </c>
      <c r="B68" s="48" t="s">
        <v>8</v>
      </c>
      <c r="C68" s="42">
        <v>143.38808154047601</v>
      </c>
      <c r="D68" s="42">
        <v>145.45703221359099</v>
      </c>
      <c r="E68" s="42">
        <v>104.189590017816</v>
      </c>
      <c r="F68" s="42">
        <v>170.080924017228</v>
      </c>
      <c r="G68" s="42">
        <v>145.50815132614801</v>
      </c>
      <c r="H68" s="42">
        <v>114.25057885432901</v>
      </c>
      <c r="I68" s="42">
        <v>106.065395805001</v>
      </c>
      <c r="J68" s="42">
        <v>103.75558435533</v>
      </c>
      <c r="K68" s="43">
        <v>115.733489729128</v>
      </c>
      <c r="O68" s="24"/>
      <c r="P68" s="24"/>
      <c r="Q68" s="24"/>
      <c r="S68" s="102" t="s">
        <v>71</v>
      </c>
      <c r="T68" s="102" t="s">
        <v>76</v>
      </c>
    </row>
    <row r="69" spans="1:20" x14ac:dyDescent="0.3">
      <c r="A69" s="62"/>
      <c r="B69" s="41" t="s">
        <v>9</v>
      </c>
      <c r="C69" s="42">
        <v>101.033591731266</v>
      </c>
      <c r="D69" s="42">
        <v>104.873928402335</v>
      </c>
      <c r="E69" s="42">
        <v>93.822266270234607</v>
      </c>
      <c r="F69" s="42">
        <v>148.990179248891</v>
      </c>
      <c r="G69" s="42">
        <v>113.441483198146</v>
      </c>
      <c r="H69" s="42">
        <v>95.983585086876801</v>
      </c>
      <c r="I69" s="42">
        <v>101.639462691416</v>
      </c>
      <c r="J69" s="42">
        <v>96.825396825396794</v>
      </c>
      <c r="K69" s="43">
        <v>97.621769951977996</v>
      </c>
      <c r="S69" s="102" t="s">
        <v>71</v>
      </c>
      <c r="T69" s="102" t="s">
        <v>77</v>
      </c>
    </row>
    <row r="70" spans="1:20" x14ac:dyDescent="0.3">
      <c r="A70" s="62"/>
      <c r="B70" s="41" t="s">
        <v>29</v>
      </c>
      <c r="C70" s="42">
        <v>116.223959961218</v>
      </c>
      <c r="D70" s="42">
        <v>133.144110437363</v>
      </c>
      <c r="E70" s="42">
        <v>102.63608774020901</v>
      </c>
      <c r="F70" s="42">
        <v>165.88039196464101</v>
      </c>
      <c r="G70" s="42">
        <v>139.664479694378</v>
      </c>
      <c r="H70" s="42">
        <v>107.974925047697</v>
      </c>
      <c r="I70" s="42">
        <v>107.21131369798999</v>
      </c>
      <c r="J70" s="42">
        <v>103.03494444447099</v>
      </c>
      <c r="K70" s="43">
        <v>107.502345437253</v>
      </c>
      <c r="S70" s="102" t="s">
        <v>71</v>
      </c>
      <c r="T70" s="102" t="s">
        <v>78</v>
      </c>
    </row>
    <row r="71" spans="1:20" x14ac:dyDescent="0.3">
      <c r="A71" s="63"/>
      <c r="B71" s="45" t="s">
        <v>10</v>
      </c>
      <c r="C71" s="46">
        <v>148.14372244427</v>
      </c>
      <c r="D71" s="46">
        <v>162.71879095823999</v>
      </c>
      <c r="E71" s="46">
        <v>115.230696798493</v>
      </c>
      <c r="F71" s="46">
        <v>180.048175009543</v>
      </c>
      <c r="G71" s="46">
        <v>162.71879095823999</v>
      </c>
      <c r="H71" s="46">
        <v>132.24149808980999</v>
      </c>
      <c r="I71" s="46">
        <v>116.672352038206</v>
      </c>
      <c r="J71" s="46">
        <v>112.699739646415</v>
      </c>
      <c r="K71" s="47">
        <v>121.341853035144</v>
      </c>
      <c r="S71" s="102" t="s">
        <v>71</v>
      </c>
      <c r="T71" s="102" t="s">
        <v>79</v>
      </c>
    </row>
    <row r="72" spans="1:20" s="1" customFormat="1" x14ac:dyDescent="0.3">
      <c r="A72" s="62" t="s">
        <v>21</v>
      </c>
      <c r="B72" s="48" t="s">
        <v>8</v>
      </c>
      <c r="C72" s="42">
        <v>70.649327940501706</v>
      </c>
      <c r="D72" s="42">
        <v>70.856845716283104</v>
      </c>
      <c r="E72" s="42">
        <v>51.004892006274197</v>
      </c>
      <c r="F72" s="42">
        <v>76.087588218201205</v>
      </c>
      <c r="G72" s="42">
        <v>64.885489164270098</v>
      </c>
      <c r="H72" s="42">
        <v>46.093833153146598</v>
      </c>
      <c r="I72" s="42">
        <v>33.746794327892097</v>
      </c>
      <c r="J72" s="42">
        <v>42.597885840256701</v>
      </c>
      <c r="K72" s="43">
        <v>58.660500867199403</v>
      </c>
      <c r="O72" s="24"/>
      <c r="P72" s="24"/>
      <c r="Q72" s="24"/>
      <c r="S72" s="102" t="s">
        <v>13</v>
      </c>
      <c r="T72" s="102" t="s">
        <v>76</v>
      </c>
    </row>
    <row r="73" spans="1:20" x14ac:dyDescent="0.3">
      <c r="A73" s="62"/>
      <c r="B73" s="41" t="s">
        <v>9</v>
      </c>
      <c r="C73" s="42">
        <v>39.149242970439801</v>
      </c>
      <c r="D73" s="42">
        <v>43.828780014829199</v>
      </c>
      <c r="E73" s="42">
        <v>25.5214267110983</v>
      </c>
      <c r="F73" s="42">
        <v>64.009202029460099</v>
      </c>
      <c r="G73" s="42">
        <v>58.509737239168302</v>
      </c>
      <c r="H73" s="42">
        <v>40.9937721464619</v>
      </c>
      <c r="I73" s="42">
        <v>24.076989218863702</v>
      </c>
      <c r="J73" s="42">
        <v>25.5214267110983</v>
      </c>
      <c r="K73" s="43">
        <v>35.412926391382399</v>
      </c>
      <c r="S73" s="102" t="s">
        <v>13</v>
      </c>
      <c r="T73" s="102" t="s">
        <v>77</v>
      </c>
    </row>
    <row r="74" spans="1:20" x14ac:dyDescent="0.3">
      <c r="A74" s="62"/>
      <c r="B74" s="41" t="s">
        <v>29</v>
      </c>
      <c r="C74" s="42">
        <v>54.646971146688998</v>
      </c>
      <c r="D74" s="42">
        <v>58.197277137342901</v>
      </c>
      <c r="E74" s="42">
        <v>42.677427011630698</v>
      </c>
      <c r="F74" s="42">
        <v>72.807613582875803</v>
      </c>
      <c r="G74" s="42">
        <v>63.259631076312203</v>
      </c>
      <c r="H74" s="42">
        <v>47.088145202716802</v>
      </c>
      <c r="I74" s="42">
        <v>33.613047880687503</v>
      </c>
      <c r="J74" s="42">
        <v>40.062883002463799</v>
      </c>
      <c r="K74" s="43">
        <v>57.403684672264703</v>
      </c>
      <c r="S74" s="102" t="s">
        <v>13</v>
      </c>
      <c r="T74" s="102" t="s">
        <v>78</v>
      </c>
    </row>
    <row r="75" spans="1:20" x14ac:dyDescent="0.3">
      <c r="A75" s="63"/>
      <c r="B75" s="45" t="s">
        <v>10</v>
      </c>
      <c r="C75" s="46">
        <v>67.343768021547803</v>
      </c>
      <c r="D75" s="46">
        <v>67.343768021547803</v>
      </c>
      <c r="E75" s="46">
        <v>68.75</v>
      </c>
      <c r="F75" s="46">
        <v>82.980479580942202</v>
      </c>
      <c r="G75" s="46">
        <v>70.324551355479201</v>
      </c>
      <c r="H75" s="46">
        <v>52.201665303076901</v>
      </c>
      <c r="I75" s="46">
        <v>43.263578650364501</v>
      </c>
      <c r="J75" s="46">
        <v>53.9194338595536</v>
      </c>
      <c r="K75" s="47">
        <v>72.746591519795899</v>
      </c>
      <c r="S75" s="102" t="s">
        <v>13</v>
      </c>
      <c r="T75" s="102" t="s">
        <v>79</v>
      </c>
    </row>
    <row r="76" spans="1:20" s="1" customFormat="1" x14ac:dyDescent="0.3">
      <c r="A76" s="62" t="s">
        <v>22</v>
      </c>
      <c r="B76" s="48" t="s">
        <v>8</v>
      </c>
      <c r="C76" s="42">
        <v>104.30311508023399</v>
      </c>
      <c r="D76" s="42">
        <v>105.775098260805</v>
      </c>
      <c r="E76" s="42">
        <v>87.780684571788399</v>
      </c>
      <c r="F76" s="42">
        <v>109.604199878077</v>
      </c>
      <c r="G76" s="42">
        <v>103.515039268747</v>
      </c>
      <c r="H76" s="42">
        <v>100.325617708518</v>
      </c>
      <c r="I76" s="42">
        <v>90.938481641283701</v>
      </c>
      <c r="J76" s="42">
        <v>87.435336901398699</v>
      </c>
      <c r="K76" s="43">
        <v>99.564589029389396</v>
      </c>
      <c r="O76" s="24"/>
      <c r="P76" s="24"/>
      <c r="Q76" s="24"/>
      <c r="S76" s="102" t="s">
        <v>72</v>
      </c>
      <c r="T76" s="102" t="s">
        <v>76</v>
      </c>
    </row>
    <row r="77" spans="1:20" x14ac:dyDescent="0.3">
      <c r="A77" s="62"/>
      <c r="B77" s="41" t="s">
        <v>9</v>
      </c>
      <c r="C77" s="42">
        <v>86.290536948431694</v>
      </c>
      <c r="D77" s="42">
        <v>90.823518712200396</v>
      </c>
      <c r="E77" s="42">
        <v>80.536912751677804</v>
      </c>
      <c r="F77" s="42">
        <v>102.823044512354</v>
      </c>
      <c r="G77" s="42">
        <v>97.350012344663</v>
      </c>
      <c r="H77" s="42">
        <v>87.176822138495496</v>
      </c>
      <c r="I77" s="42">
        <v>79.514514706446306</v>
      </c>
      <c r="J77" s="42">
        <v>79.4108622276772</v>
      </c>
      <c r="K77" s="43">
        <v>80.631578947368396</v>
      </c>
      <c r="S77" s="102" t="s">
        <v>72</v>
      </c>
      <c r="T77" s="102" t="s">
        <v>77</v>
      </c>
    </row>
    <row r="78" spans="1:20" x14ac:dyDescent="0.3">
      <c r="A78" s="62"/>
      <c r="B78" s="41" t="s">
        <v>29</v>
      </c>
      <c r="C78" s="42">
        <v>99.248782233601005</v>
      </c>
      <c r="D78" s="42">
        <v>102.823044512354</v>
      </c>
      <c r="E78" s="42">
        <v>90.280103668261603</v>
      </c>
      <c r="F78" s="42">
        <v>113.428229514392</v>
      </c>
      <c r="G78" s="42">
        <v>103.025036144542</v>
      </c>
      <c r="H78" s="42">
        <v>96.322363203806503</v>
      </c>
      <c r="I78" s="42">
        <v>93.487595419847295</v>
      </c>
      <c r="J78" s="42">
        <v>89.649022612679801</v>
      </c>
      <c r="K78" s="43">
        <v>96.976748845705004</v>
      </c>
      <c r="S78" s="102" t="s">
        <v>72</v>
      </c>
      <c r="T78" s="102" t="s">
        <v>78</v>
      </c>
    </row>
    <row r="79" spans="1:20" x14ac:dyDescent="0.3">
      <c r="A79" s="63"/>
      <c r="B79" s="45" t="s">
        <v>10</v>
      </c>
      <c r="C79" s="46">
        <v>116.228522858357</v>
      </c>
      <c r="D79" s="46">
        <v>116.663500807294</v>
      </c>
      <c r="E79" s="46">
        <v>115.13629842180799</v>
      </c>
      <c r="F79" s="46">
        <v>125.55029531754199</v>
      </c>
      <c r="G79" s="46">
        <v>117.08239428549599</v>
      </c>
      <c r="H79" s="46">
        <v>110.288203753351</v>
      </c>
      <c r="I79" s="46">
        <v>103.62323782206001</v>
      </c>
      <c r="J79" s="46">
        <v>104.37725631769</v>
      </c>
      <c r="K79" s="47">
        <v>121.350762527233</v>
      </c>
      <c r="S79" s="102" t="s">
        <v>72</v>
      </c>
      <c r="T79" s="102" t="s">
        <v>79</v>
      </c>
    </row>
    <row r="80" spans="1:20" s="1" customFormat="1" x14ac:dyDescent="0.3">
      <c r="A80" s="62" t="s">
        <v>23</v>
      </c>
      <c r="B80" s="48" t="s">
        <v>8</v>
      </c>
      <c r="C80" s="118" t="s">
        <v>110</v>
      </c>
      <c r="D80" s="133" t="s">
        <v>110</v>
      </c>
      <c r="E80" s="133" t="s">
        <v>110</v>
      </c>
      <c r="F80" s="133" t="s">
        <v>110</v>
      </c>
      <c r="G80" s="133" t="s">
        <v>110</v>
      </c>
      <c r="H80" s="133" t="s">
        <v>110</v>
      </c>
      <c r="I80" s="133" t="s">
        <v>110</v>
      </c>
      <c r="J80" s="133" t="s">
        <v>110</v>
      </c>
      <c r="K80" s="115" t="s">
        <v>110</v>
      </c>
      <c r="O80" s="24"/>
      <c r="P80" s="24"/>
      <c r="Q80" s="24"/>
    </row>
    <row r="81" spans="1:20" ht="14.4" customHeight="1" x14ac:dyDescent="0.3">
      <c r="A81" s="62"/>
      <c r="B81" s="41" t="s">
        <v>9</v>
      </c>
      <c r="C81" s="119" t="s">
        <v>110</v>
      </c>
      <c r="D81" s="134" t="s">
        <v>110</v>
      </c>
      <c r="E81" s="134" t="s">
        <v>110</v>
      </c>
      <c r="F81" s="134" t="s">
        <v>110</v>
      </c>
      <c r="G81" s="134" t="s">
        <v>110</v>
      </c>
      <c r="H81" s="134" t="s">
        <v>110</v>
      </c>
      <c r="I81" s="134" t="s">
        <v>110</v>
      </c>
      <c r="J81" s="134" t="s">
        <v>110</v>
      </c>
      <c r="K81" s="116" t="s">
        <v>110</v>
      </c>
      <c r="S81" s="1"/>
      <c r="T81" s="1"/>
    </row>
    <row r="82" spans="1:20" x14ac:dyDescent="0.3">
      <c r="A82" s="62"/>
      <c r="B82" s="41" t="s">
        <v>29</v>
      </c>
      <c r="C82" s="119" t="s">
        <v>110</v>
      </c>
      <c r="D82" s="134" t="s">
        <v>110</v>
      </c>
      <c r="E82" s="134" t="s">
        <v>110</v>
      </c>
      <c r="F82" s="134" t="s">
        <v>110</v>
      </c>
      <c r="G82" s="134" t="s">
        <v>110</v>
      </c>
      <c r="H82" s="134" t="s">
        <v>110</v>
      </c>
      <c r="I82" s="134" t="s">
        <v>110</v>
      </c>
      <c r="J82" s="134" t="s">
        <v>110</v>
      </c>
      <c r="K82" s="116" t="s">
        <v>110</v>
      </c>
      <c r="S82" s="1"/>
      <c r="T82" s="1"/>
    </row>
    <row r="83" spans="1:20" x14ac:dyDescent="0.3">
      <c r="A83" s="63"/>
      <c r="B83" s="45" t="s">
        <v>10</v>
      </c>
      <c r="C83" s="120" t="s">
        <v>110</v>
      </c>
      <c r="D83" s="135" t="s">
        <v>110</v>
      </c>
      <c r="E83" s="135" t="s">
        <v>110</v>
      </c>
      <c r="F83" s="135" t="s">
        <v>110</v>
      </c>
      <c r="G83" s="135" t="s">
        <v>110</v>
      </c>
      <c r="H83" s="135" t="s">
        <v>110</v>
      </c>
      <c r="I83" s="135" t="s">
        <v>110</v>
      </c>
      <c r="J83" s="135" t="s">
        <v>110</v>
      </c>
      <c r="K83" s="117" t="s">
        <v>110</v>
      </c>
      <c r="S83" s="1"/>
      <c r="T83" s="1"/>
    </row>
    <row r="84" spans="1:20" s="1" customFormat="1" x14ac:dyDescent="0.3">
      <c r="A84" s="62" t="s">
        <v>36</v>
      </c>
      <c r="B84" s="48" t="s">
        <v>8</v>
      </c>
      <c r="C84" s="39">
        <v>96.095517827281398</v>
      </c>
      <c r="D84" s="39">
        <v>96.389001386921606</v>
      </c>
      <c r="E84" s="39">
        <v>91.967723513434905</v>
      </c>
      <c r="F84" s="39">
        <v>99.489970011178102</v>
      </c>
      <c r="G84" s="39">
        <v>94.327481629369402</v>
      </c>
      <c r="H84" s="39">
        <v>93.329160939140706</v>
      </c>
      <c r="I84" s="39">
        <v>89.047894538340501</v>
      </c>
      <c r="J84" s="39">
        <v>90.283678676780298</v>
      </c>
      <c r="K84" s="64">
        <v>96.232249599722493</v>
      </c>
      <c r="O84" s="24"/>
      <c r="P84" s="24"/>
      <c r="Q84" s="24"/>
      <c r="S84" s="102" t="s">
        <v>34</v>
      </c>
      <c r="T84" s="102" t="s">
        <v>76</v>
      </c>
    </row>
    <row r="85" spans="1:20" x14ac:dyDescent="0.3">
      <c r="A85" s="65"/>
      <c r="B85" s="41" t="s">
        <v>9</v>
      </c>
      <c r="C85" s="42">
        <v>89.975354476539096</v>
      </c>
      <c r="D85" s="42">
        <v>90.224915754551901</v>
      </c>
      <c r="E85" s="42">
        <v>89.138077791347499</v>
      </c>
      <c r="F85" s="42">
        <v>94.394458958120396</v>
      </c>
      <c r="G85" s="42">
        <v>90.797622587620296</v>
      </c>
      <c r="H85" s="42">
        <v>90.524021363653702</v>
      </c>
      <c r="I85" s="42">
        <v>87.027415442317505</v>
      </c>
      <c r="J85" s="42">
        <v>87.229101681405396</v>
      </c>
      <c r="K85" s="64">
        <v>92.746406088508905</v>
      </c>
      <c r="S85" s="102" t="s">
        <v>34</v>
      </c>
      <c r="T85" s="102" t="s">
        <v>77</v>
      </c>
    </row>
    <row r="86" spans="1:20" x14ac:dyDescent="0.3">
      <c r="A86" s="65"/>
      <c r="B86" s="41" t="s">
        <v>29</v>
      </c>
      <c r="C86" s="42">
        <v>92.474798482114593</v>
      </c>
      <c r="D86" s="42">
        <v>92.670023541721207</v>
      </c>
      <c r="E86" s="42">
        <v>91.105810749681297</v>
      </c>
      <c r="F86" s="42">
        <v>96.584545027537303</v>
      </c>
      <c r="G86" s="42">
        <v>93.114603470706001</v>
      </c>
      <c r="H86" s="42">
        <v>92.300265556675697</v>
      </c>
      <c r="I86" s="42">
        <v>89.5584683513474</v>
      </c>
      <c r="J86" s="42">
        <v>90.189033569402397</v>
      </c>
      <c r="K86" s="64">
        <v>95.329801851338104</v>
      </c>
      <c r="S86" s="102" t="s">
        <v>34</v>
      </c>
      <c r="T86" s="102" t="s">
        <v>78</v>
      </c>
    </row>
    <row r="87" spans="1:20" x14ac:dyDescent="0.3">
      <c r="A87" s="51"/>
      <c r="B87" s="52" t="s">
        <v>10</v>
      </c>
      <c r="C87" s="53">
        <v>95.908125137372707</v>
      </c>
      <c r="D87" s="53">
        <v>95.920176608741002</v>
      </c>
      <c r="E87" s="53">
        <v>95.908125137372707</v>
      </c>
      <c r="F87" s="53">
        <v>99.819035095127205</v>
      </c>
      <c r="G87" s="53">
        <v>95.711445759632497</v>
      </c>
      <c r="H87" s="53">
        <v>93.174447427346706</v>
      </c>
      <c r="I87" s="53">
        <v>91.413544604091101</v>
      </c>
      <c r="J87" s="53">
        <v>91.614687158382097</v>
      </c>
      <c r="K87" s="66">
        <v>100.17954786582899</v>
      </c>
      <c r="S87" s="102" t="s">
        <v>34</v>
      </c>
      <c r="T87" s="102" t="s">
        <v>79</v>
      </c>
    </row>
    <row r="88" spans="1:20" s="112" customFormat="1" x14ac:dyDescent="0.25">
      <c r="A88" s="92" t="s">
        <v>111</v>
      </c>
      <c r="C88" s="113"/>
      <c r="D88" s="113"/>
      <c r="E88" s="113"/>
      <c r="F88" s="113"/>
      <c r="G88" s="113"/>
      <c r="H88" s="113"/>
      <c r="I88" s="113"/>
      <c r="J88" s="113"/>
      <c r="K88" s="113"/>
      <c r="N88" s="114"/>
      <c r="O88" s="114"/>
      <c r="P88" s="114"/>
      <c r="Q88" s="114"/>
    </row>
    <row r="89" spans="1:20" hidden="1" x14ac:dyDescent="0.3">
      <c r="B89" s="100"/>
      <c r="C89" s="101" t="s">
        <v>68</v>
      </c>
      <c r="D89" s="101" t="s">
        <v>69</v>
      </c>
      <c r="E89" s="101" t="s">
        <v>70</v>
      </c>
      <c r="F89" s="101" t="s">
        <v>62</v>
      </c>
      <c r="G89" s="101" t="s">
        <v>63</v>
      </c>
      <c r="H89" s="101" t="s">
        <v>64</v>
      </c>
      <c r="I89" s="101" t="s">
        <v>65</v>
      </c>
      <c r="J89" s="101" t="s">
        <v>66</v>
      </c>
      <c r="K89" s="101" t="s">
        <v>67</v>
      </c>
    </row>
    <row r="91" spans="1:20" ht="15.6" x14ac:dyDescent="0.3">
      <c r="A91" s="32" t="s">
        <v>35</v>
      </c>
    </row>
    <row r="92" spans="1:20" ht="17.25" customHeight="1" x14ac:dyDescent="0.3">
      <c r="A92" s="33" t="s">
        <v>44</v>
      </c>
    </row>
  </sheetData>
  <mergeCells count="4">
    <mergeCell ref="A3:M3"/>
    <mergeCell ref="A1:E1"/>
    <mergeCell ref="A6:K6"/>
    <mergeCell ref="A61:K61"/>
  </mergeCells>
  <conditionalFormatting sqref="C8:C24 C84:C87 C34:C51 D31:K31 C63:C79 D63:K63">
    <cfRule type="expression" dxfId="75" priority="61" stopIfTrue="1">
      <formula>$A$5="Peer group: A"</formula>
    </cfRule>
  </conditionalFormatting>
  <conditionalFormatting sqref="D8:D24 D84:D87 D34:D51 D64:D79">
    <cfRule type="expression" dxfId="74" priority="62" stopIfTrue="1">
      <formula>$A$5="Peer group: B"</formula>
    </cfRule>
  </conditionalFormatting>
  <conditionalFormatting sqref="E8:E24 E84:E87 E34:E51 E64:E79">
    <cfRule type="expression" dxfId="73" priority="63" stopIfTrue="1">
      <formula>$A$5="Peer group: C"</formula>
    </cfRule>
  </conditionalFormatting>
  <conditionalFormatting sqref="F8:F24 F84:F87 F34:F51 F64:F79">
    <cfRule type="expression" dxfId="72" priority="64" stopIfTrue="1">
      <formula>$A$5="Peer group: D"</formula>
    </cfRule>
  </conditionalFormatting>
  <conditionalFormatting sqref="G8:G24 G84:G87 G34:G51 G64:G79">
    <cfRule type="expression" dxfId="71" priority="65" stopIfTrue="1">
      <formula>$A$5="Peer group: E"</formula>
    </cfRule>
  </conditionalFormatting>
  <conditionalFormatting sqref="H8:J8 H34:J51">
    <cfRule type="expression" dxfId="70" priority="66" stopIfTrue="1">
      <formula>$A$5="Peer group: F"</formula>
    </cfRule>
  </conditionalFormatting>
  <conditionalFormatting sqref="C25:C31">
    <cfRule type="expression" dxfId="69" priority="56" stopIfTrue="1">
      <formula>$A$5="Peer group: A"</formula>
    </cfRule>
  </conditionalFormatting>
  <conditionalFormatting sqref="D25:D30">
    <cfRule type="expression" dxfId="68" priority="57" stopIfTrue="1">
      <formula>$A$5="Peer group: B"</formula>
    </cfRule>
  </conditionalFormatting>
  <conditionalFormatting sqref="E25:E30">
    <cfRule type="expression" dxfId="67" priority="58" stopIfTrue="1">
      <formula>$A$5="Peer group: C"</formula>
    </cfRule>
  </conditionalFormatting>
  <conditionalFormatting sqref="F25:F30">
    <cfRule type="expression" dxfId="66" priority="59" stopIfTrue="1">
      <formula>$A$5="Peer group: D"</formula>
    </cfRule>
  </conditionalFormatting>
  <conditionalFormatting sqref="G25:G30">
    <cfRule type="expression" dxfId="65" priority="60" stopIfTrue="1">
      <formula>$A$5="Peer group: E"</formula>
    </cfRule>
  </conditionalFormatting>
  <conditionalFormatting sqref="H9:H24">
    <cfRule type="expression" dxfId="64" priority="44" stopIfTrue="1">
      <formula>$A$5="Peer group: E"</formula>
    </cfRule>
  </conditionalFormatting>
  <conditionalFormatting sqref="H25:H28">
    <cfRule type="expression" dxfId="63" priority="43" stopIfTrue="1">
      <formula>$A$5="Peer group: E"</formula>
    </cfRule>
  </conditionalFormatting>
  <conditionalFormatting sqref="I9:I24">
    <cfRule type="expression" dxfId="62" priority="42" stopIfTrue="1">
      <formula>$A$5="Peer group: E"</formula>
    </cfRule>
  </conditionalFormatting>
  <conditionalFormatting sqref="I25:I28">
    <cfRule type="expression" dxfId="61" priority="41" stopIfTrue="1">
      <formula>$A$5="Peer group: E"</formula>
    </cfRule>
  </conditionalFormatting>
  <conditionalFormatting sqref="J9:J24">
    <cfRule type="expression" dxfId="60" priority="40" stopIfTrue="1">
      <formula>$A$5="Peer group: E"</formula>
    </cfRule>
  </conditionalFormatting>
  <conditionalFormatting sqref="J25:J28">
    <cfRule type="expression" dxfId="59" priority="39" stopIfTrue="1">
      <formula>$A$5="Peer group: E"</formula>
    </cfRule>
  </conditionalFormatting>
  <conditionalFormatting sqref="H84:H87 H64:H79">
    <cfRule type="expression" dxfId="58" priority="38" stopIfTrue="1">
      <formula>$A$5="Peer group: E"</formula>
    </cfRule>
  </conditionalFormatting>
  <conditionalFormatting sqref="I84:I87 I64:I79">
    <cfRule type="expression" dxfId="57" priority="36" stopIfTrue="1">
      <formula>$A$5="Peer group: E"</formula>
    </cfRule>
  </conditionalFormatting>
  <conditionalFormatting sqref="J84:J87 J64:J79">
    <cfRule type="expression" dxfId="56" priority="34" stopIfTrue="1">
      <formula>$A$5="Peer group: E"</formula>
    </cfRule>
  </conditionalFormatting>
  <conditionalFormatting sqref="H30">
    <cfRule type="expression" dxfId="55" priority="31" stopIfTrue="1">
      <formula>$A$5="Peer group: E"</formula>
    </cfRule>
  </conditionalFormatting>
  <conditionalFormatting sqref="I30">
    <cfRule type="expression" dxfId="54" priority="29" stopIfTrue="1">
      <formula>$A$5="Peer group: E"</formula>
    </cfRule>
  </conditionalFormatting>
  <conditionalFormatting sqref="J30">
    <cfRule type="expression" dxfId="53" priority="28" stopIfTrue="1">
      <formula>$A$5="Peer group: E"</formula>
    </cfRule>
  </conditionalFormatting>
  <conditionalFormatting sqref="C7">
    <cfRule type="expression" dxfId="52" priority="18" stopIfTrue="1">
      <formula>$A$5="Peer group: E"</formula>
    </cfRule>
  </conditionalFormatting>
  <conditionalFormatting sqref="J89">
    <cfRule type="expression" dxfId="51" priority="2" stopIfTrue="1">
      <formula>$A$5="Peer group: E"</formula>
    </cfRule>
  </conditionalFormatting>
  <conditionalFormatting sqref="C62">
    <cfRule type="expression" dxfId="50" priority="11" stopIfTrue="1">
      <formula>$A$5="Peer group: E"</formula>
    </cfRule>
  </conditionalFormatting>
  <conditionalFormatting sqref="C89">
    <cfRule type="expression" dxfId="49" priority="5" stopIfTrue="1">
      <formula>$A$5="Peer group: A"</formula>
    </cfRule>
  </conditionalFormatting>
  <conditionalFormatting sqref="D89">
    <cfRule type="expression" dxfId="48" priority="6" stopIfTrue="1">
      <formula>$A$5="Peer group: B"</formula>
    </cfRule>
  </conditionalFormatting>
  <conditionalFormatting sqref="E89">
    <cfRule type="expression" dxfId="47" priority="7" stopIfTrue="1">
      <formula>$A$5="Peer group: C"</formula>
    </cfRule>
  </conditionalFormatting>
  <conditionalFormatting sqref="F89">
    <cfRule type="expression" dxfId="46" priority="8" stopIfTrue="1">
      <formula>$A$5="Peer group: D"</formula>
    </cfRule>
  </conditionalFormatting>
  <conditionalFormatting sqref="G89">
    <cfRule type="expression" dxfId="45" priority="9" stopIfTrue="1">
      <formula>$A$5="Peer group: E"</formula>
    </cfRule>
  </conditionalFormatting>
  <conditionalFormatting sqref="H89">
    <cfRule type="expression" dxfId="44" priority="4" stopIfTrue="1">
      <formula>$A$5="Peer group: E"</formula>
    </cfRule>
  </conditionalFormatting>
  <conditionalFormatting sqref="I89">
    <cfRule type="expression" dxfId="43" priority="3" stopIfTrue="1">
      <formula>$A$5="Peer group: E"</formula>
    </cfRule>
  </conditionalFormatting>
  <conditionalFormatting sqref="C80">
    <cfRule type="expression" dxfId="42" priority="1" stopIfTrue="1">
      <formula>$A$5="Peer group: A"</formula>
    </cfRule>
  </conditionalFormatting>
  <pageMargins left="0.70866141732283472" right="0.70866141732283472" top="0.55118110236220474" bottom="0.55118110236220474" header="0.31496062992125984" footer="0.31496062992125984"/>
  <pageSetup paperSize="9" scale="55" fitToHeight="2" orientation="landscape" r:id="rId1"/>
  <rowBreaks count="1" manualBreakCount="1">
    <brk id="5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
  <sheetViews>
    <sheetView showGridLines="0" zoomScaleNormal="100" workbookViewId="0">
      <selection sqref="A1:E1"/>
    </sheetView>
  </sheetViews>
  <sheetFormatPr defaultRowHeight="14.4" x14ac:dyDescent="0.3"/>
  <cols>
    <col min="1" max="1" width="33.6640625" customWidth="1"/>
    <col min="2" max="2" width="14.6640625" customWidth="1"/>
    <col min="3" max="3" width="12.109375" style="1" customWidth="1"/>
    <col min="4" max="4" width="13.77734375" style="1" customWidth="1"/>
    <col min="5" max="5" width="14" style="1" customWidth="1"/>
    <col min="6" max="11" width="10.33203125" style="1" customWidth="1"/>
    <col min="13" max="13" width="9.109375" customWidth="1"/>
    <col min="14" max="14" width="9.109375" style="26" customWidth="1"/>
    <col min="15" max="17" width="9.109375" style="26"/>
    <col min="19" max="19" width="11.21875" hidden="1" bestFit="1" customWidth="1"/>
    <col min="20" max="20" width="10.77734375" hidden="1" bestFit="1" customWidth="1"/>
  </cols>
  <sheetData>
    <row r="1" spans="1:22" ht="21" x14ac:dyDescent="0.4">
      <c r="A1" s="146" t="s">
        <v>99</v>
      </c>
      <c r="B1" s="146"/>
      <c r="C1" s="146"/>
      <c r="D1" s="146"/>
      <c r="E1" s="146"/>
      <c r="F1" s="106"/>
      <c r="G1" s="106"/>
      <c r="H1" s="106"/>
      <c r="I1" s="106"/>
      <c r="J1" s="106"/>
      <c r="K1" s="106"/>
      <c r="L1" s="106"/>
      <c r="M1" s="106"/>
    </row>
    <row r="2" spans="1:22" ht="15" customHeight="1" x14ac:dyDescent="0.3">
      <c r="A2" s="5"/>
      <c r="B2" s="2"/>
      <c r="C2" s="5"/>
      <c r="D2" s="5"/>
      <c r="E2" s="5"/>
      <c r="F2" s="5"/>
      <c r="G2" s="6"/>
      <c r="H2" s="6"/>
      <c r="I2" s="6"/>
      <c r="J2" s="6"/>
      <c r="K2" s="6"/>
      <c r="L2" s="10"/>
      <c r="M2" s="10"/>
    </row>
    <row r="3" spans="1:22" ht="13.2" customHeight="1" x14ac:dyDescent="0.3">
      <c r="A3" s="158" t="s">
        <v>105</v>
      </c>
      <c r="B3" s="158"/>
      <c r="C3" s="158"/>
      <c r="D3" s="158"/>
      <c r="E3" s="158"/>
      <c r="F3" s="158"/>
      <c r="G3" s="158"/>
      <c r="H3" s="158"/>
      <c r="I3" s="158"/>
      <c r="J3" s="158"/>
      <c r="K3" s="158"/>
      <c r="L3" s="158"/>
      <c r="M3" s="158"/>
    </row>
    <row r="4" spans="1:22" x14ac:dyDescent="0.3">
      <c r="A4" s="2"/>
      <c r="B4" s="4"/>
      <c r="C4" s="11"/>
      <c r="N4" s="23"/>
      <c r="O4" s="23"/>
      <c r="P4" s="23"/>
      <c r="Q4" s="23"/>
      <c r="R4" s="23"/>
      <c r="S4" s="23"/>
      <c r="T4" s="23"/>
      <c r="U4" s="23"/>
      <c r="V4" s="23"/>
    </row>
    <row r="5" spans="1:22" ht="21" customHeight="1" x14ac:dyDescent="0.3">
      <c r="A5" s="32" t="s">
        <v>95</v>
      </c>
      <c r="B5" s="7"/>
      <c r="C5" s="12"/>
      <c r="D5" s="13"/>
      <c r="E5" s="13"/>
      <c r="F5" s="13"/>
      <c r="G5" s="13"/>
      <c r="H5" s="13"/>
      <c r="I5" s="13"/>
      <c r="J5" s="13"/>
      <c r="K5" s="13"/>
      <c r="L5" s="14"/>
      <c r="M5" s="14"/>
      <c r="N5" s="23"/>
      <c r="O5" s="23"/>
      <c r="P5" s="23"/>
      <c r="Q5" s="23"/>
      <c r="R5" s="23"/>
      <c r="S5" s="23"/>
      <c r="T5" s="23"/>
      <c r="U5" s="23"/>
      <c r="V5" s="23"/>
    </row>
    <row r="6" spans="1:22" ht="30.75" customHeight="1" x14ac:dyDescent="0.3">
      <c r="A6" s="155" t="s">
        <v>45</v>
      </c>
      <c r="B6" s="155"/>
      <c r="C6" s="155"/>
      <c r="D6" s="155"/>
      <c r="E6" s="155"/>
      <c r="F6" s="155"/>
      <c r="G6" s="155"/>
      <c r="H6" s="155"/>
      <c r="I6" s="155"/>
      <c r="J6" s="155"/>
      <c r="K6" s="155"/>
      <c r="L6" s="14"/>
      <c r="M6" s="14"/>
      <c r="N6" s="23"/>
      <c r="O6" s="23"/>
      <c r="P6" s="23"/>
      <c r="Q6" s="23"/>
      <c r="R6" s="23"/>
      <c r="S6" s="23"/>
      <c r="T6" s="23"/>
      <c r="U6" s="23"/>
      <c r="V6" s="23"/>
    </row>
    <row r="7" spans="1:22" ht="41.4" x14ac:dyDescent="0.3">
      <c r="A7" s="95"/>
      <c r="B7" s="96"/>
      <c r="C7" s="97" t="s">
        <v>107</v>
      </c>
      <c r="D7" s="97" t="s">
        <v>108</v>
      </c>
      <c r="E7" s="97" t="s">
        <v>109</v>
      </c>
      <c r="F7" s="110" t="s">
        <v>1</v>
      </c>
      <c r="G7" s="110" t="s">
        <v>2</v>
      </c>
      <c r="H7" s="110" t="s">
        <v>3</v>
      </c>
      <c r="I7" s="110" t="s">
        <v>4</v>
      </c>
      <c r="J7" s="110" t="s">
        <v>5</v>
      </c>
      <c r="K7" s="111" t="s">
        <v>6</v>
      </c>
      <c r="L7" s="14"/>
      <c r="O7" s="23"/>
      <c r="P7" s="23"/>
      <c r="Q7" s="23"/>
      <c r="R7" s="23"/>
      <c r="S7" s="103" t="s">
        <v>74</v>
      </c>
      <c r="T7" s="103" t="s">
        <v>75</v>
      </c>
      <c r="U7" s="23"/>
      <c r="V7" s="23"/>
    </row>
    <row r="8" spans="1:22" ht="28.2" x14ac:dyDescent="0.3">
      <c r="A8" s="55" t="s">
        <v>18</v>
      </c>
      <c r="B8" s="35" t="s">
        <v>56</v>
      </c>
      <c r="C8" s="36">
        <v>162</v>
      </c>
      <c r="D8" s="36">
        <v>111</v>
      </c>
      <c r="E8" s="36">
        <v>51</v>
      </c>
      <c r="F8" s="36">
        <v>33</v>
      </c>
      <c r="G8" s="36">
        <v>23</v>
      </c>
      <c r="H8" s="36">
        <v>23</v>
      </c>
      <c r="I8" s="36">
        <v>15</v>
      </c>
      <c r="J8" s="36">
        <v>46</v>
      </c>
      <c r="K8" s="37">
        <v>22</v>
      </c>
      <c r="L8" s="27"/>
      <c r="O8" s="23"/>
      <c r="P8" s="23"/>
      <c r="Q8" s="23"/>
      <c r="R8" s="23"/>
      <c r="S8" s="102" t="s">
        <v>97</v>
      </c>
      <c r="T8" s="102" t="s">
        <v>96</v>
      </c>
      <c r="U8" s="23"/>
      <c r="V8" s="23"/>
    </row>
    <row r="9" spans="1:22" s="1" customFormat="1" ht="15" customHeight="1" x14ac:dyDescent="0.3">
      <c r="A9" s="62" t="s">
        <v>58</v>
      </c>
      <c r="B9" s="48" t="s">
        <v>8</v>
      </c>
      <c r="C9" s="42">
        <v>20.918001256129699</v>
      </c>
      <c r="D9" s="42">
        <v>21.258735401539901</v>
      </c>
      <c r="E9" s="42">
        <v>8.3099291826649004</v>
      </c>
      <c r="F9" s="42">
        <v>28.796961033242901</v>
      </c>
      <c r="G9" s="42">
        <v>21.937224145174799</v>
      </c>
      <c r="H9" s="42">
        <v>3.1712690467076801</v>
      </c>
      <c r="I9" s="42">
        <v>2.7226475821177099</v>
      </c>
      <c r="J9" s="42">
        <v>7.0307045383461597</v>
      </c>
      <c r="K9" s="43">
        <v>12.2351991027562</v>
      </c>
      <c r="L9" s="28"/>
      <c r="O9" s="24"/>
      <c r="P9" s="24"/>
      <c r="Q9" s="24"/>
      <c r="R9" s="24"/>
      <c r="S9" s="102" t="s">
        <v>80</v>
      </c>
      <c r="T9" s="102" t="s">
        <v>76</v>
      </c>
      <c r="U9" s="24"/>
      <c r="V9" s="24"/>
    </row>
    <row r="10" spans="1:22" x14ac:dyDescent="0.3">
      <c r="A10" s="67"/>
      <c r="B10" s="41" t="s">
        <v>9</v>
      </c>
      <c r="C10" s="42">
        <v>0</v>
      </c>
      <c r="D10" s="42">
        <v>0.956826137689615</v>
      </c>
      <c r="E10" s="42">
        <v>0</v>
      </c>
      <c r="F10" s="42">
        <v>6.8601190476190501</v>
      </c>
      <c r="G10" s="42">
        <v>5.9832580706122798</v>
      </c>
      <c r="H10" s="42">
        <v>0.80007442552795605</v>
      </c>
      <c r="I10" s="42">
        <v>0</v>
      </c>
      <c r="J10" s="42">
        <v>0</v>
      </c>
      <c r="K10" s="43">
        <v>0</v>
      </c>
      <c r="L10" s="29"/>
      <c r="O10" s="23"/>
      <c r="P10" s="23"/>
      <c r="Q10" s="23"/>
      <c r="R10" s="23"/>
      <c r="S10" s="102" t="s">
        <v>80</v>
      </c>
      <c r="T10" s="102" t="s">
        <v>77</v>
      </c>
      <c r="U10" s="23"/>
      <c r="V10" s="23"/>
    </row>
    <row r="11" spans="1:22" x14ac:dyDescent="0.3">
      <c r="A11" s="67"/>
      <c r="B11" s="41" t="s">
        <v>29</v>
      </c>
      <c r="C11" s="42">
        <v>3.6987866900678101</v>
      </c>
      <c r="D11" s="42">
        <v>5.9832580706122798</v>
      </c>
      <c r="E11" s="42">
        <v>0</v>
      </c>
      <c r="F11" s="42">
        <v>14.646340715293499</v>
      </c>
      <c r="G11" s="42">
        <v>10.322151618146901</v>
      </c>
      <c r="H11" s="42">
        <v>2.91295576440486</v>
      </c>
      <c r="I11" s="42">
        <v>0.92835648889173406</v>
      </c>
      <c r="J11" s="42">
        <v>0</v>
      </c>
      <c r="K11" s="43">
        <v>0</v>
      </c>
      <c r="L11" s="29"/>
      <c r="O11" s="23"/>
      <c r="P11" s="23"/>
      <c r="Q11" s="23"/>
      <c r="R11" s="23"/>
      <c r="S11" s="102" t="s">
        <v>80</v>
      </c>
      <c r="T11" s="102" t="s">
        <v>78</v>
      </c>
      <c r="U11" s="23"/>
      <c r="V11" s="23"/>
    </row>
    <row r="12" spans="1:22" x14ac:dyDescent="0.3">
      <c r="A12" s="68"/>
      <c r="B12" s="45" t="s">
        <v>10</v>
      </c>
      <c r="C12" s="46">
        <v>14.6484375</v>
      </c>
      <c r="D12" s="46">
        <v>15.8316742575067</v>
      </c>
      <c r="E12" s="46">
        <v>4.2246885946450101</v>
      </c>
      <c r="F12" s="46">
        <v>28.0868385345997</v>
      </c>
      <c r="G12" s="46">
        <v>21.095099500721702</v>
      </c>
      <c r="H12" s="46">
        <v>4.8299025196518404</v>
      </c>
      <c r="I12" s="46">
        <v>8.6283185840708008</v>
      </c>
      <c r="J12" s="46">
        <v>3.6421966408756399</v>
      </c>
      <c r="K12" s="47">
        <v>14.6484375</v>
      </c>
      <c r="L12" s="29"/>
      <c r="O12" s="23"/>
      <c r="P12" s="23"/>
      <c r="Q12" s="23"/>
      <c r="R12" s="23"/>
      <c r="S12" s="102" t="s">
        <v>80</v>
      </c>
      <c r="T12" s="102" t="s">
        <v>79</v>
      </c>
      <c r="U12" s="23"/>
      <c r="V12" s="23"/>
    </row>
    <row r="13" spans="1:22" s="1" customFormat="1" x14ac:dyDescent="0.3">
      <c r="A13" s="62" t="s">
        <v>24</v>
      </c>
      <c r="B13" s="48" t="s">
        <v>8</v>
      </c>
      <c r="C13" s="42">
        <v>45.217777003661801</v>
      </c>
      <c r="D13" s="42">
        <v>45.140736154397601</v>
      </c>
      <c r="E13" s="42">
        <v>53.1091780404414</v>
      </c>
      <c r="F13" s="42">
        <v>49.459298276372202</v>
      </c>
      <c r="G13" s="42">
        <v>40.648249438762797</v>
      </c>
      <c r="H13" s="42">
        <v>31.2080478367841</v>
      </c>
      <c r="I13" s="42">
        <v>21.857071624727499</v>
      </c>
      <c r="J13" s="42">
        <v>31.763926194338399</v>
      </c>
      <c r="K13" s="43">
        <v>62.221298799437001</v>
      </c>
      <c r="L13" s="30"/>
      <c r="O13" s="24"/>
      <c r="P13" s="24"/>
      <c r="Q13" s="24"/>
      <c r="R13" s="24"/>
      <c r="S13" s="102" t="s">
        <v>81</v>
      </c>
      <c r="T13" s="102" t="s">
        <v>76</v>
      </c>
      <c r="U13" s="24"/>
      <c r="V13" s="24"/>
    </row>
    <row r="14" spans="1:22" x14ac:dyDescent="0.3">
      <c r="A14" s="67"/>
      <c r="B14" s="41" t="s">
        <v>9</v>
      </c>
      <c r="C14" s="42">
        <v>18.328210023416499</v>
      </c>
      <c r="D14" s="42">
        <v>23.148032479700198</v>
      </c>
      <c r="E14" s="42">
        <v>0</v>
      </c>
      <c r="F14" s="42">
        <v>37.819827388680999</v>
      </c>
      <c r="G14" s="42">
        <v>27.291990394123498</v>
      </c>
      <c r="H14" s="42">
        <v>23.0311907633982</v>
      </c>
      <c r="I14" s="42">
        <v>16.331314479208899</v>
      </c>
      <c r="J14" s="42">
        <v>0</v>
      </c>
      <c r="K14" s="43">
        <v>0</v>
      </c>
      <c r="L14" s="29"/>
      <c r="O14" s="23"/>
      <c r="P14" s="23"/>
      <c r="Q14" s="23"/>
      <c r="R14" s="23"/>
      <c r="S14" s="102" t="s">
        <v>81</v>
      </c>
      <c r="T14" s="102" t="s">
        <v>77</v>
      </c>
      <c r="U14" s="23"/>
      <c r="V14" s="23"/>
    </row>
    <row r="15" spans="1:22" x14ac:dyDescent="0.3">
      <c r="A15" s="67"/>
      <c r="B15" s="41" t="s">
        <v>29</v>
      </c>
      <c r="C15" s="42">
        <v>34.722418966427597</v>
      </c>
      <c r="D15" s="42">
        <v>37.454119621071797</v>
      </c>
      <c r="E15" s="42">
        <v>23.7093111279334</v>
      </c>
      <c r="F15" s="42">
        <v>45.345464590311103</v>
      </c>
      <c r="G15" s="42">
        <v>41.616067258290499</v>
      </c>
      <c r="H15" s="42">
        <v>27.8582571874304</v>
      </c>
      <c r="I15" s="42">
        <v>21.490196078431399</v>
      </c>
      <c r="J15" s="42">
        <v>21.9678680216747</v>
      </c>
      <c r="K15" s="43">
        <v>35.890047830346298</v>
      </c>
      <c r="L15" s="29"/>
      <c r="O15" s="23"/>
      <c r="P15" s="23"/>
      <c r="Q15" s="23"/>
      <c r="R15" s="23"/>
      <c r="S15" s="102" t="s">
        <v>81</v>
      </c>
      <c r="T15" s="102" t="s">
        <v>78</v>
      </c>
      <c r="U15" s="23"/>
      <c r="V15" s="23"/>
    </row>
    <row r="16" spans="1:22" x14ac:dyDescent="0.3">
      <c r="A16" s="68"/>
      <c r="B16" s="45" t="s">
        <v>10</v>
      </c>
      <c r="C16" s="46">
        <v>49.434850863422298</v>
      </c>
      <c r="D16" s="46">
        <v>49.434850863422298</v>
      </c>
      <c r="E16" s="46">
        <v>56.061987237921599</v>
      </c>
      <c r="F16" s="46">
        <v>52.185005887740402</v>
      </c>
      <c r="G16" s="46">
        <v>49.908205415880502</v>
      </c>
      <c r="H16" s="46">
        <v>41.4398848092153</v>
      </c>
      <c r="I16" s="46">
        <v>27.398492857946199</v>
      </c>
      <c r="J16" s="46">
        <v>48.014382727971302</v>
      </c>
      <c r="K16" s="47">
        <v>76.811594202898505</v>
      </c>
      <c r="L16" s="29"/>
      <c r="O16" s="23"/>
      <c r="P16" s="23"/>
      <c r="Q16" s="23"/>
      <c r="R16" s="23"/>
      <c r="S16" s="102" t="s">
        <v>81</v>
      </c>
      <c r="T16" s="102" t="s">
        <v>79</v>
      </c>
      <c r="U16" s="23"/>
      <c r="V16" s="23"/>
    </row>
    <row r="17" spans="1:22" s="1" customFormat="1" x14ac:dyDescent="0.3">
      <c r="A17" s="62" t="s">
        <v>25</v>
      </c>
      <c r="B17" s="48" t="s">
        <v>8</v>
      </c>
      <c r="C17" s="42">
        <v>74.049113018855294</v>
      </c>
      <c r="D17" s="42">
        <v>74.091075065495701</v>
      </c>
      <c r="E17" s="42">
        <v>59.592373939813903</v>
      </c>
      <c r="F17" s="42">
        <v>76.365429276388099</v>
      </c>
      <c r="G17" s="42">
        <v>64.965736066089704</v>
      </c>
      <c r="H17" s="42">
        <v>60.273510485222801</v>
      </c>
      <c r="I17" s="42">
        <v>55.278217147227899</v>
      </c>
      <c r="J17" s="42">
        <v>62.8532897878003</v>
      </c>
      <c r="K17" s="43">
        <v>65.733944805481499</v>
      </c>
      <c r="L17" s="30"/>
      <c r="O17" s="24"/>
      <c r="P17" s="24"/>
      <c r="Q17" s="24"/>
      <c r="R17" s="24"/>
      <c r="S17" s="102" t="s">
        <v>82</v>
      </c>
      <c r="T17" s="102" t="s">
        <v>76</v>
      </c>
      <c r="U17" s="24"/>
      <c r="V17" s="24"/>
    </row>
    <row r="18" spans="1:22" x14ac:dyDescent="0.3">
      <c r="A18" s="67"/>
      <c r="B18" s="41" t="s">
        <v>9</v>
      </c>
      <c r="C18" s="42">
        <v>51.691729323308302</v>
      </c>
      <c r="D18" s="42">
        <v>57.804331590739402</v>
      </c>
      <c r="E18" s="42">
        <v>0</v>
      </c>
      <c r="F18" s="42">
        <v>68.0296518276093</v>
      </c>
      <c r="G18" s="42">
        <v>58.7107909048948</v>
      </c>
      <c r="H18" s="42">
        <v>53.508980603446801</v>
      </c>
      <c r="I18" s="42">
        <v>41.380643946436201</v>
      </c>
      <c r="J18" s="42">
        <v>0</v>
      </c>
      <c r="K18" s="43">
        <v>0</v>
      </c>
      <c r="L18" s="29"/>
      <c r="O18" s="23"/>
      <c r="P18" s="23"/>
      <c r="Q18" s="23"/>
      <c r="R18" s="23"/>
      <c r="S18" s="102" t="s">
        <v>82</v>
      </c>
      <c r="T18" s="102" t="s">
        <v>77</v>
      </c>
      <c r="U18" s="23"/>
      <c r="V18" s="23"/>
    </row>
    <row r="19" spans="1:22" x14ac:dyDescent="0.3">
      <c r="A19" s="67"/>
      <c r="B19" s="41" t="s">
        <v>29</v>
      </c>
      <c r="C19" s="42">
        <v>63.896250318793399</v>
      </c>
      <c r="D19" s="42">
        <v>65.625</v>
      </c>
      <c r="E19" s="42">
        <v>52.502737446641298</v>
      </c>
      <c r="F19" s="42">
        <v>71.7015653588128</v>
      </c>
      <c r="G19" s="42">
        <v>63.9251947328043</v>
      </c>
      <c r="H19" s="42">
        <v>62.645065666456503</v>
      </c>
      <c r="I19" s="42">
        <v>58.990853062443101</v>
      </c>
      <c r="J19" s="42">
        <v>53.930668183826299</v>
      </c>
      <c r="K19" s="43">
        <v>57.027165795369697</v>
      </c>
      <c r="L19" s="29"/>
      <c r="O19" s="23"/>
      <c r="P19" s="23"/>
      <c r="Q19" s="23"/>
      <c r="R19" s="23"/>
      <c r="S19" s="102" t="s">
        <v>82</v>
      </c>
      <c r="T19" s="102" t="s">
        <v>78</v>
      </c>
      <c r="U19" s="23"/>
      <c r="V19" s="23"/>
    </row>
    <row r="20" spans="1:22" x14ac:dyDescent="0.3">
      <c r="A20" s="68"/>
      <c r="B20" s="45" t="s">
        <v>10</v>
      </c>
      <c r="C20" s="46">
        <v>73.887814313346198</v>
      </c>
      <c r="D20" s="46">
        <v>72.398327189981401</v>
      </c>
      <c r="E20" s="46">
        <v>76.923076923076906</v>
      </c>
      <c r="F20" s="46">
        <v>80.960540941089306</v>
      </c>
      <c r="G20" s="46">
        <v>68.779383597422907</v>
      </c>
      <c r="H20" s="46">
        <v>71.172745140860499</v>
      </c>
      <c r="I20" s="46">
        <v>62.9658609444893</v>
      </c>
      <c r="J20" s="46">
        <v>73.887814313346198</v>
      </c>
      <c r="K20" s="47">
        <v>77.7777777777778</v>
      </c>
      <c r="L20" s="29"/>
      <c r="O20" s="23"/>
      <c r="P20" s="23"/>
      <c r="Q20" s="23"/>
      <c r="R20" s="23"/>
      <c r="S20" s="102" t="s">
        <v>82</v>
      </c>
      <c r="T20" s="102" t="s">
        <v>79</v>
      </c>
      <c r="U20" s="23"/>
      <c r="V20" s="23"/>
    </row>
    <row r="21" spans="1:22" s="1" customFormat="1" x14ac:dyDescent="0.3">
      <c r="A21" s="62" t="s">
        <v>26</v>
      </c>
      <c r="B21" s="48" t="s">
        <v>8</v>
      </c>
      <c r="C21" s="42">
        <v>74.899204759624595</v>
      </c>
      <c r="D21" s="42">
        <v>75.030973434717396</v>
      </c>
      <c r="E21" s="42">
        <v>66.110331771892504</v>
      </c>
      <c r="F21" s="42">
        <v>76.483176064847498</v>
      </c>
      <c r="G21" s="42">
        <v>70.936614121739396</v>
      </c>
      <c r="H21" s="42">
        <v>61.021369314615697</v>
      </c>
      <c r="I21" s="42">
        <v>70.456336833789706</v>
      </c>
      <c r="J21" s="42">
        <v>73.763640695992393</v>
      </c>
      <c r="K21" s="43">
        <v>66.054746951503603</v>
      </c>
      <c r="L21" s="30"/>
      <c r="O21" s="24"/>
      <c r="P21" s="24"/>
      <c r="Q21" s="24"/>
      <c r="R21" s="24"/>
      <c r="S21" s="102" t="s">
        <v>83</v>
      </c>
      <c r="T21" s="102" t="s">
        <v>76</v>
      </c>
      <c r="U21" s="24"/>
      <c r="V21" s="24"/>
    </row>
    <row r="22" spans="1:22" x14ac:dyDescent="0.3">
      <c r="A22" s="67"/>
      <c r="B22" s="41" t="s">
        <v>9</v>
      </c>
      <c r="C22" s="42">
        <v>52.990388038447797</v>
      </c>
      <c r="D22" s="42">
        <v>59.977876106194699</v>
      </c>
      <c r="E22" s="42">
        <v>0</v>
      </c>
      <c r="F22" s="42">
        <v>69.344733835060495</v>
      </c>
      <c r="G22" s="42">
        <v>56.641801750107597</v>
      </c>
      <c r="H22" s="42">
        <v>54.377927097616798</v>
      </c>
      <c r="I22" s="42">
        <v>63.373007857261001</v>
      </c>
      <c r="J22" s="42">
        <v>28.867017845624598</v>
      </c>
      <c r="K22" s="43">
        <v>0</v>
      </c>
      <c r="L22" s="29"/>
      <c r="O22" s="23"/>
      <c r="P22" s="23"/>
      <c r="Q22" s="23"/>
      <c r="R22" s="23"/>
      <c r="S22" s="102" t="s">
        <v>83</v>
      </c>
      <c r="T22" s="102" t="s">
        <v>77</v>
      </c>
      <c r="U22" s="23"/>
      <c r="V22" s="23"/>
    </row>
    <row r="23" spans="1:22" x14ac:dyDescent="0.3">
      <c r="A23" s="67"/>
      <c r="B23" s="41" t="s">
        <v>29</v>
      </c>
      <c r="C23" s="42">
        <v>67.133866126131295</v>
      </c>
      <c r="D23" s="42">
        <v>70.955186198190603</v>
      </c>
      <c r="E23" s="42">
        <v>35.229405483759997</v>
      </c>
      <c r="F23" s="42">
        <v>73.305398077397101</v>
      </c>
      <c r="G23" s="42">
        <v>65.443912812333906</v>
      </c>
      <c r="H23" s="42">
        <v>61.181792479502398</v>
      </c>
      <c r="I23" s="42">
        <v>72.507533788616598</v>
      </c>
      <c r="J23" s="42">
        <v>68.724370640141402</v>
      </c>
      <c r="K23" s="43">
        <v>7.2463768115942004</v>
      </c>
      <c r="L23" s="29"/>
      <c r="O23" s="23"/>
      <c r="P23" s="23"/>
      <c r="Q23" s="23"/>
      <c r="R23" s="23"/>
      <c r="S23" s="102" t="s">
        <v>83</v>
      </c>
      <c r="T23" s="102" t="s">
        <v>78</v>
      </c>
      <c r="U23" s="23"/>
      <c r="V23" s="23"/>
    </row>
    <row r="24" spans="1:22" x14ac:dyDescent="0.3">
      <c r="A24" s="68"/>
      <c r="B24" s="45" t="s">
        <v>10</v>
      </c>
      <c r="C24" s="46">
        <v>80</v>
      </c>
      <c r="D24" s="46">
        <v>81.192854976751704</v>
      </c>
      <c r="E24" s="46">
        <v>75</v>
      </c>
      <c r="F24" s="46">
        <v>81.943900848010401</v>
      </c>
      <c r="G24" s="46">
        <v>81.138534027422295</v>
      </c>
      <c r="H24" s="46">
        <v>68.008604794099597</v>
      </c>
      <c r="I24" s="46">
        <v>78.054298642533894</v>
      </c>
      <c r="J24" s="46">
        <v>85.793988224557097</v>
      </c>
      <c r="K24" s="47">
        <v>73.185469187624506</v>
      </c>
      <c r="L24" s="29"/>
      <c r="O24" s="23"/>
      <c r="P24" s="23"/>
      <c r="Q24" s="23"/>
      <c r="R24" s="23"/>
      <c r="S24" s="102" t="s">
        <v>83</v>
      </c>
      <c r="T24" s="102" t="s">
        <v>79</v>
      </c>
      <c r="U24" s="23"/>
      <c r="V24" s="23"/>
    </row>
    <row r="25" spans="1:22" s="1" customFormat="1" ht="16.8" x14ac:dyDescent="0.3">
      <c r="A25" s="62" t="s">
        <v>48</v>
      </c>
      <c r="B25" s="48" t="s">
        <v>8</v>
      </c>
      <c r="C25" s="42">
        <v>68.899420072461695</v>
      </c>
      <c r="D25" s="42">
        <v>69.0183432126925</v>
      </c>
      <c r="E25" s="42">
        <v>56.469280850820802</v>
      </c>
      <c r="F25" s="42">
        <v>73.088831096372402</v>
      </c>
      <c r="G25" s="42">
        <v>61.393117946433598</v>
      </c>
      <c r="H25" s="42">
        <v>50.873445809483599</v>
      </c>
      <c r="I25" s="42">
        <v>52.0473736614816</v>
      </c>
      <c r="J25" s="42">
        <v>57.198562885784398</v>
      </c>
      <c r="K25" s="43">
        <v>66.942018624659894</v>
      </c>
      <c r="L25" s="30"/>
      <c r="O25" s="24"/>
      <c r="P25" s="24"/>
      <c r="Q25" s="24"/>
      <c r="R25" s="24"/>
      <c r="S25" s="102" t="s">
        <v>84</v>
      </c>
      <c r="T25" s="102" t="s">
        <v>76</v>
      </c>
      <c r="U25" s="24"/>
      <c r="V25" s="24"/>
    </row>
    <row r="26" spans="1:22" x14ac:dyDescent="0.3">
      <c r="A26" s="67"/>
      <c r="B26" s="41" t="s">
        <v>9</v>
      </c>
      <c r="C26" s="42">
        <v>41.591591312834197</v>
      </c>
      <c r="D26" s="42">
        <v>51.242430570056399</v>
      </c>
      <c r="E26" s="42">
        <v>0</v>
      </c>
      <c r="F26" s="42">
        <v>62.5877007716336</v>
      </c>
      <c r="G26" s="42">
        <v>49.452508276037697</v>
      </c>
      <c r="H26" s="42">
        <v>47.6184911142931</v>
      </c>
      <c r="I26" s="42">
        <v>38.968828741226197</v>
      </c>
      <c r="J26" s="42">
        <v>0</v>
      </c>
      <c r="K26" s="43">
        <v>0</v>
      </c>
      <c r="L26" s="29"/>
      <c r="O26" s="23"/>
      <c r="P26" s="23"/>
      <c r="Q26" s="23"/>
      <c r="R26" s="23"/>
      <c r="S26" s="102" t="s">
        <v>84</v>
      </c>
      <c r="T26" s="102" t="s">
        <v>77</v>
      </c>
      <c r="U26" s="23"/>
      <c r="V26" s="23"/>
    </row>
    <row r="27" spans="1:22" x14ac:dyDescent="0.3">
      <c r="A27" s="67"/>
      <c r="B27" s="41" t="s">
        <v>29</v>
      </c>
      <c r="C27" s="42">
        <v>54.835690403950899</v>
      </c>
      <c r="D27" s="42">
        <v>60.185185185185198</v>
      </c>
      <c r="E27" s="42">
        <v>0</v>
      </c>
      <c r="F27" s="42">
        <v>66.983695652173907</v>
      </c>
      <c r="G27" s="42">
        <v>58.141195674352197</v>
      </c>
      <c r="H27" s="42">
        <v>52.021696252465503</v>
      </c>
      <c r="I27" s="42">
        <v>50.221108490566003</v>
      </c>
      <c r="J27" s="42">
        <v>50.070741898639902</v>
      </c>
      <c r="K27" s="43">
        <v>0</v>
      </c>
      <c r="L27" s="29"/>
      <c r="O27" s="23"/>
      <c r="P27" s="23"/>
      <c r="Q27" s="23"/>
      <c r="R27" s="23"/>
      <c r="S27" s="102" t="s">
        <v>84</v>
      </c>
      <c r="T27" s="102" t="s">
        <v>78</v>
      </c>
      <c r="U27" s="23"/>
      <c r="V27" s="23"/>
    </row>
    <row r="28" spans="1:22" x14ac:dyDescent="0.3">
      <c r="A28" s="68"/>
      <c r="B28" s="45" t="s">
        <v>10</v>
      </c>
      <c r="C28" s="46">
        <v>66.426746141840198</v>
      </c>
      <c r="D28" s="46">
        <v>66.983695652173907</v>
      </c>
      <c r="E28" s="46">
        <v>53.319057815845802</v>
      </c>
      <c r="F28" s="46">
        <v>76.254711246982097</v>
      </c>
      <c r="G28" s="46">
        <v>65.126710024669194</v>
      </c>
      <c r="H28" s="46">
        <v>60.123074265420499</v>
      </c>
      <c r="I28" s="46">
        <v>66.684723726977197</v>
      </c>
      <c r="J28" s="46">
        <v>66.334164588528694</v>
      </c>
      <c r="K28" s="47">
        <v>53.2</v>
      </c>
      <c r="L28" s="29"/>
      <c r="O28" s="23"/>
      <c r="P28" s="23"/>
      <c r="Q28" s="23"/>
      <c r="R28" s="23"/>
      <c r="S28" s="102" t="s">
        <v>84</v>
      </c>
      <c r="T28" s="102" t="s">
        <v>79</v>
      </c>
      <c r="U28" s="23"/>
      <c r="V28" s="23"/>
    </row>
    <row r="29" spans="1:22" s="1" customFormat="1" x14ac:dyDescent="0.3">
      <c r="A29" s="62" t="s">
        <v>57</v>
      </c>
      <c r="B29" s="48" t="s">
        <v>8</v>
      </c>
      <c r="C29" s="42">
        <v>59.540648103952996</v>
      </c>
      <c r="D29" s="42">
        <v>59.515425700885899</v>
      </c>
      <c r="E29" s="42">
        <v>65.021113524412002</v>
      </c>
      <c r="F29" s="42">
        <v>60.945945896696202</v>
      </c>
      <c r="G29" s="42">
        <v>45.6195998993906</v>
      </c>
      <c r="H29" s="42">
        <v>45.8326906487776</v>
      </c>
      <c r="I29" s="42">
        <v>49.874227330490399</v>
      </c>
      <c r="J29" s="42">
        <v>54.973503805133497</v>
      </c>
      <c r="K29" s="43">
        <v>59.081829877222098</v>
      </c>
      <c r="L29" s="30"/>
      <c r="O29" s="24"/>
      <c r="P29" s="24"/>
      <c r="Q29" s="24"/>
      <c r="R29" s="24"/>
      <c r="S29" s="102" t="s">
        <v>85</v>
      </c>
      <c r="T29" s="102" t="s">
        <v>76</v>
      </c>
      <c r="U29" s="24"/>
      <c r="V29" s="24"/>
    </row>
    <row r="30" spans="1:22" x14ac:dyDescent="0.3">
      <c r="A30" s="62"/>
      <c r="B30" s="41" t="s">
        <v>9</v>
      </c>
      <c r="C30" s="42">
        <v>38.805970149253703</v>
      </c>
      <c r="D30" s="42">
        <v>41.063281095020798</v>
      </c>
      <c r="E30" s="42">
        <v>0</v>
      </c>
      <c r="F30" s="42">
        <v>51.503461046869901</v>
      </c>
      <c r="G30" s="42">
        <v>36.073651452282199</v>
      </c>
      <c r="H30" s="42">
        <v>38.025603186988903</v>
      </c>
      <c r="I30" s="42">
        <v>40.726483475410603</v>
      </c>
      <c r="J30" s="42">
        <v>29.761904761904798</v>
      </c>
      <c r="K30" s="43">
        <v>0</v>
      </c>
      <c r="L30" s="16"/>
      <c r="O30" s="23"/>
      <c r="P30" s="23"/>
      <c r="Q30" s="23"/>
      <c r="R30" s="23"/>
      <c r="S30" s="102" t="s">
        <v>85</v>
      </c>
      <c r="T30" s="102" t="s">
        <v>77</v>
      </c>
      <c r="U30" s="23"/>
      <c r="V30" s="23"/>
    </row>
    <row r="31" spans="1:22" x14ac:dyDescent="0.3">
      <c r="A31" s="62"/>
      <c r="B31" s="41" t="s">
        <v>29</v>
      </c>
      <c r="C31" s="42">
        <v>49.751797462562301</v>
      </c>
      <c r="D31" s="42">
        <v>49.437203791469202</v>
      </c>
      <c r="E31" s="42">
        <v>54</v>
      </c>
      <c r="F31" s="42">
        <v>59.100462379150898</v>
      </c>
      <c r="G31" s="42">
        <v>42.816643338877398</v>
      </c>
      <c r="H31" s="42">
        <v>48.558067030397503</v>
      </c>
      <c r="I31" s="42">
        <v>47.214076246334301</v>
      </c>
      <c r="J31" s="42">
        <v>57.172912286841402</v>
      </c>
      <c r="K31" s="43">
        <v>19.402985074626901</v>
      </c>
      <c r="L31" s="16"/>
      <c r="O31" s="23"/>
      <c r="P31" s="23"/>
      <c r="Q31" s="23"/>
      <c r="R31" s="23"/>
      <c r="S31" s="102" t="s">
        <v>85</v>
      </c>
      <c r="T31" s="102" t="s">
        <v>78</v>
      </c>
      <c r="U31" s="23"/>
      <c r="V31" s="23"/>
    </row>
    <row r="32" spans="1:22" x14ac:dyDescent="0.3">
      <c r="A32" s="63"/>
      <c r="B32" s="45" t="s">
        <v>10</v>
      </c>
      <c r="C32" s="46">
        <v>62.165898617511502</v>
      </c>
      <c r="D32" s="46">
        <v>59.425611104137801</v>
      </c>
      <c r="E32" s="46">
        <v>76.923076923076906</v>
      </c>
      <c r="F32" s="46">
        <v>63.491370234771303</v>
      </c>
      <c r="G32" s="46">
        <v>49.437203791469202</v>
      </c>
      <c r="H32" s="46">
        <v>50.056026224380602</v>
      </c>
      <c r="I32" s="46">
        <v>58.6090858104319</v>
      </c>
      <c r="J32" s="46">
        <v>76.923076923076906</v>
      </c>
      <c r="K32" s="47">
        <v>65.999134257238595</v>
      </c>
      <c r="L32" s="16"/>
      <c r="O32" s="23"/>
      <c r="P32" s="23"/>
      <c r="Q32" s="23"/>
      <c r="R32" s="23"/>
      <c r="S32" s="102" t="s">
        <v>85</v>
      </c>
      <c r="T32" s="102" t="s">
        <v>79</v>
      </c>
      <c r="U32" s="23"/>
      <c r="V32" s="23"/>
    </row>
    <row r="33" spans="1:22" s="1" customFormat="1" ht="16.8" x14ac:dyDescent="0.3">
      <c r="A33" s="62" t="s">
        <v>49</v>
      </c>
      <c r="B33" s="48" t="s">
        <v>8</v>
      </c>
      <c r="C33" s="42">
        <v>77.229432992705995</v>
      </c>
      <c r="D33" s="42">
        <v>77.173353829696296</v>
      </c>
      <c r="E33" s="42">
        <v>88.973654332217095</v>
      </c>
      <c r="F33" s="42">
        <v>79.770092364634294</v>
      </c>
      <c r="G33" s="42">
        <v>67.255352442481495</v>
      </c>
      <c r="H33" s="42">
        <v>62.024197686021203</v>
      </c>
      <c r="I33" s="42">
        <v>59.873774996075603</v>
      </c>
      <c r="J33" s="42">
        <v>82.966620979476801</v>
      </c>
      <c r="K33" s="43">
        <v>77.017781626949002</v>
      </c>
      <c r="L33" s="17"/>
      <c r="O33" s="24"/>
      <c r="P33" s="24"/>
      <c r="Q33" s="24"/>
      <c r="R33" s="24"/>
      <c r="S33" s="102" t="s">
        <v>27</v>
      </c>
      <c r="T33" s="102" t="s">
        <v>76</v>
      </c>
      <c r="U33" s="24"/>
      <c r="V33" s="24"/>
    </row>
    <row r="34" spans="1:22" x14ac:dyDescent="0.3">
      <c r="A34" s="65"/>
      <c r="B34" s="41" t="s">
        <v>9</v>
      </c>
      <c r="C34" s="42">
        <v>42.220902612826599</v>
      </c>
      <c r="D34" s="42">
        <v>53.858142695460501</v>
      </c>
      <c r="E34" s="42">
        <v>0</v>
      </c>
      <c r="F34" s="42">
        <v>64.013322231473794</v>
      </c>
      <c r="G34" s="42">
        <v>49.082406813667603</v>
      </c>
      <c r="H34" s="42">
        <v>42.911652480187897</v>
      </c>
      <c r="I34" s="42">
        <v>37.960733696038297</v>
      </c>
      <c r="J34" s="42">
        <v>38.757763975155299</v>
      </c>
      <c r="K34" s="43">
        <v>0</v>
      </c>
      <c r="L34" s="16"/>
      <c r="O34" s="23"/>
      <c r="P34" s="23"/>
      <c r="Q34" s="23"/>
      <c r="R34" s="23"/>
      <c r="S34" s="102" t="s">
        <v>27</v>
      </c>
      <c r="T34" s="102" t="s">
        <v>77</v>
      </c>
      <c r="U34" s="23"/>
      <c r="V34" s="23"/>
    </row>
    <row r="35" spans="1:22" x14ac:dyDescent="0.3">
      <c r="A35" s="65"/>
      <c r="B35" s="41" t="s">
        <v>29</v>
      </c>
      <c r="C35" s="42">
        <v>66.246299908800594</v>
      </c>
      <c r="D35" s="42">
        <v>66.419330902990595</v>
      </c>
      <c r="E35" s="42">
        <v>52.396828418134902</v>
      </c>
      <c r="F35" s="42">
        <v>74.856114672415103</v>
      </c>
      <c r="G35" s="42">
        <v>59.935768767563196</v>
      </c>
      <c r="H35" s="42">
        <v>60.170611155076202</v>
      </c>
      <c r="I35" s="42">
        <v>65.972480476013402</v>
      </c>
      <c r="J35" s="42">
        <v>79.788636560631005</v>
      </c>
      <c r="K35" s="43">
        <v>0</v>
      </c>
      <c r="L35" s="16"/>
      <c r="O35" s="23"/>
      <c r="P35" s="23"/>
      <c r="Q35" s="23"/>
      <c r="R35" s="23"/>
      <c r="S35" s="102" t="s">
        <v>27</v>
      </c>
      <c r="T35" s="102" t="s">
        <v>78</v>
      </c>
      <c r="U35" s="23"/>
      <c r="V35" s="23"/>
    </row>
    <row r="36" spans="1:22" x14ac:dyDescent="0.3">
      <c r="A36" s="65"/>
      <c r="B36" s="50" t="s">
        <v>10</v>
      </c>
      <c r="C36" s="42">
        <v>83.548861789717904</v>
      </c>
      <c r="D36" s="42">
        <v>81.576909163350606</v>
      </c>
      <c r="E36" s="42">
        <v>100</v>
      </c>
      <c r="F36" s="42">
        <v>82.172399824542197</v>
      </c>
      <c r="G36" s="42">
        <v>72.689967454365402</v>
      </c>
      <c r="H36" s="42">
        <v>79.464720194647199</v>
      </c>
      <c r="I36" s="42">
        <v>86.115702479338793</v>
      </c>
      <c r="J36" s="42">
        <v>103.333333333333</v>
      </c>
      <c r="K36" s="43">
        <v>75</v>
      </c>
      <c r="L36" s="21"/>
      <c r="O36" s="23"/>
      <c r="P36" s="23"/>
      <c r="Q36" s="23"/>
      <c r="R36" s="23"/>
      <c r="S36" s="102" t="s">
        <v>27</v>
      </c>
      <c r="T36" s="102" t="s">
        <v>79</v>
      </c>
      <c r="U36" s="23"/>
      <c r="V36" s="23"/>
    </row>
    <row r="37" spans="1:22" x14ac:dyDescent="0.3">
      <c r="A37" s="69" t="s">
        <v>36</v>
      </c>
      <c r="B37" s="38" t="s">
        <v>8</v>
      </c>
      <c r="C37" s="39">
        <v>70.649318464401404</v>
      </c>
      <c r="D37" s="39">
        <v>70.8568387041351</v>
      </c>
      <c r="E37" s="39">
        <v>51.004285656556704</v>
      </c>
      <c r="F37" s="39">
        <v>76.087569293282897</v>
      </c>
      <c r="G37" s="39">
        <v>64.885489603865196</v>
      </c>
      <c r="H37" s="39">
        <v>46.093712469722597</v>
      </c>
      <c r="I37" s="39">
        <v>33.746740304442397</v>
      </c>
      <c r="J37" s="39">
        <v>42.597612858129899</v>
      </c>
      <c r="K37" s="40">
        <v>58.660636885923701</v>
      </c>
      <c r="L37" s="21"/>
      <c r="O37" s="23"/>
      <c r="P37" s="23"/>
      <c r="Q37" s="23"/>
      <c r="R37" s="23"/>
      <c r="S37" s="102" t="s">
        <v>86</v>
      </c>
      <c r="T37" s="102" t="s">
        <v>76</v>
      </c>
      <c r="U37" s="23"/>
      <c r="V37" s="23"/>
    </row>
    <row r="38" spans="1:22" x14ac:dyDescent="0.3">
      <c r="A38" s="65"/>
      <c r="B38" s="41" t="s">
        <v>9</v>
      </c>
      <c r="C38" s="42">
        <v>39.159542692347301</v>
      </c>
      <c r="D38" s="42">
        <v>43.828780014829199</v>
      </c>
      <c r="E38" s="42">
        <v>25.521097151374502</v>
      </c>
      <c r="F38" s="42">
        <v>64.008867743712798</v>
      </c>
      <c r="G38" s="42">
        <v>58.509737239168302</v>
      </c>
      <c r="H38" s="42">
        <v>40.9937721464619</v>
      </c>
      <c r="I38" s="42">
        <v>24.076989218863702</v>
      </c>
      <c r="J38" s="42">
        <v>25.521097151374502</v>
      </c>
      <c r="K38" s="43">
        <v>35.412926391382399</v>
      </c>
      <c r="L38" s="21"/>
      <c r="O38" s="23"/>
      <c r="P38" s="23"/>
      <c r="Q38" s="23"/>
      <c r="R38" s="23"/>
      <c r="S38" s="102" t="s">
        <v>86</v>
      </c>
      <c r="T38" s="102" t="s">
        <v>77</v>
      </c>
      <c r="U38" s="23"/>
      <c r="V38" s="23"/>
    </row>
    <row r="39" spans="1:22" x14ac:dyDescent="0.3">
      <c r="A39" s="65"/>
      <c r="B39" s="41" t="s">
        <v>29</v>
      </c>
      <c r="C39" s="42">
        <v>54.646971146688998</v>
      </c>
      <c r="D39" s="42">
        <v>58.197277137342901</v>
      </c>
      <c r="E39" s="42">
        <v>42.682492581602403</v>
      </c>
      <c r="F39" s="42">
        <v>72.807613582875803</v>
      </c>
      <c r="G39" s="42">
        <v>63.259631076312203</v>
      </c>
      <c r="H39" s="42">
        <v>47.087249343632301</v>
      </c>
      <c r="I39" s="42">
        <v>33.612907489694898</v>
      </c>
      <c r="J39" s="42">
        <v>40.062881351310999</v>
      </c>
      <c r="K39" s="43">
        <v>57.403684672264703</v>
      </c>
      <c r="L39" s="21"/>
      <c r="S39" s="102" t="s">
        <v>86</v>
      </c>
      <c r="T39" s="102" t="s">
        <v>78</v>
      </c>
    </row>
    <row r="40" spans="1:22" x14ac:dyDescent="0.3">
      <c r="A40" s="51"/>
      <c r="B40" s="52" t="s">
        <v>10</v>
      </c>
      <c r="C40" s="53">
        <v>67.343768021547803</v>
      </c>
      <c r="D40" s="53">
        <v>67.343768021547803</v>
      </c>
      <c r="E40" s="53">
        <v>68.75</v>
      </c>
      <c r="F40" s="53">
        <v>82.980479580942202</v>
      </c>
      <c r="G40" s="53">
        <v>70.324551355479201</v>
      </c>
      <c r="H40" s="53">
        <v>52.201660421919797</v>
      </c>
      <c r="I40" s="53">
        <v>43.263578650364501</v>
      </c>
      <c r="J40" s="53">
        <v>53.9194338595536</v>
      </c>
      <c r="K40" s="54">
        <v>72.746591519795899</v>
      </c>
      <c r="L40" s="21"/>
      <c r="S40" s="102" t="s">
        <v>86</v>
      </c>
      <c r="T40" s="102" t="s">
        <v>79</v>
      </c>
    </row>
    <row r="41" spans="1:22" x14ac:dyDescent="0.3">
      <c r="A41" s="7"/>
      <c r="B41" s="8"/>
      <c r="C41" s="9"/>
      <c r="D41" s="9"/>
      <c r="E41" s="9"/>
      <c r="F41" s="9"/>
      <c r="G41" s="9"/>
      <c r="H41" s="20"/>
      <c r="I41" s="20"/>
      <c r="J41" s="20"/>
      <c r="K41" s="9"/>
      <c r="L41" s="21"/>
      <c r="M41" s="1"/>
    </row>
    <row r="42" spans="1:22" hidden="1" x14ac:dyDescent="0.3">
      <c r="A42" s="7"/>
      <c r="B42" s="100"/>
      <c r="C42" s="101" t="s">
        <v>68</v>
      </c>
      <c r="D42" s="101" t="s">
        <v>69</v>
      </c>
      <c r="E42" s="101" t="s">
        <v>70</v>
      </c>
      <c r="F42" s="101" t="s">
        <v>62</v>
      </c>
      <c r="G42" s="101" t="s">
        <v>63</v>
      </c>
      <c r="H42" s="101" t="s">
        <v>64</v>
      </c>
      <c r="I42" s="101" t="s">
        <v>65</v>
      </c>
      <c r="J42" s="101" t="s">
        <v>66</v>
      </c>
      <c r="K42" s="101" t="s">
        <v>67</v>
      </c>
      <c r="L42" s="21"/>
      <c r="M42" s="1"/>
    </row>
    <row r="44" spans="1:22" ht="15.6" x14ac:dyDescent="0.3">
      <c r="A44" s="32" t="s">
        <v>28</v>
      </c>
    </row>
    <row r="45" spans="1:22" ht="18.75" customHeight="1" x14ac:dyDescent="0.3">
      <c r="A45" s="33" t="s">
        <v>46</v>
      </c>
    </row>
    <row r="72" spans="1:17" ht="33" customHeight="1" x14ac:dyDescent="0.3">
      <c r="A72" s="157" t="s">
        <v>115</v>
      </c>
      <c r="B72" s="157"/>
      <c r="C72" s="157"/>
      <c r="D72" s="157"/>
      <c r="E72" s="157"/>
      <c r="F72" s="157"/>
      <c r="G72" s="157"/>
      <c r="H72" s="157"/>
      <c r="I72" s="157"/>
      <c r="J72" s="157"/>
      <c r="K72" s="157"/>
      <c r="L72" s="157"/>
      <c r="M72" s="104"/>
      <c r="N72" s="104"/>
      <c r="O72" s="70"/>
      <c r="P72" s="70"/>
      <c r="Q72" s="70"/>
    </row>
    <row r="73" spans="1:17" ht="36.75" customHeight="1" x14ac:dyDescent="0.3">
      <c r="A73" s="156" t="s">
        <v>102</v>
      </c>
      <c r="B73" s="156"/>
      <c r="C73" s="156"/>
      <c r="D73" s="156"/>
      <c r="E73" s="156"/>
      <c r="F73" s="156"/>
      <c r="G73" s="156"/>
      <c r="H73" s="156"/>
      <c r="I73" s="156"/>
      <c r="J73" s="156"/>
      <c r="K73" s="156"/>
      <c r="L73" s="156"/>
      <c r="M73" s="71"/>
      <c r="N73" s="70"/>
      <c r="O73" s="70"/>
      <c r="P73" s="70"/>
      <c r="Q73" s="70"/>
    </row>
  </sheetData>
  <mergeCells count="5">
    <mergeCell ref="A1:E1"/>
    <mergeCell ref="A6:K6"/>
    <mergeCell ref="A73:L73"/>
    <mergeCell ref="A72:L72"/>
    <mergeCell ref="A3:M3"/>
  </mergeCells>
  <conditionalFormatting sqref="C8:C36 C41 D8:K8">
    <cfRule type="expression" dxfId="41" priority="41" stopIfTrue="1">
      <formula>$A$14="Peer group: A"</formula>
    </cfRule>
  </conditionalFormatting>
  <conditionalFormatting sqref="D9:D36 D41">
    <cfRule type="expression" dxfId="40" priority="42" stopIfTrue="1">
      <formula>$A$14="Peer group: B"</formula>
    </cfRule>
  </conditionalFormatting>
  <conditionalFormatting sqref="E9:E36 E41">
    <cfRule type="expression" dxfId="39" priority="43" stopIfTrue="1">
      <formula>$A$14="Peer group: C"</formula>
    </cfRule>
  </conditionalFormatting>
  <conditionalFormatting sqref="F9:F36 F41">
    <cfRule type="expression" dxfId="38" priority="44" stopIfTrue="1">
      <formula>$A$14="Peer group: D"</formula>
    </cfRule>
  </conditionalFormatting>
  <conditionalFormatting sqref="G9:G36 G41">
    <cfRule type="expression" dxfId="37" priority="45" stopIfTrue="1">
      <formula>$A$14="Peer group: E"</formula>
    </cfRule>
  </conditionalFormatting>
  <conditionalFormatting sqref="C37:C40">
    <cfRule type="expression" dxfId="36" priority="31" stopIfTrue="1">
      <formula>$A$14="Peer group: A"</formula>
    </cfRule>
  </conditionalFormatting>
  <conditionalFormatting sqref="D37:D40">
    <cfRule type="expression" dxfId="35" priority="32" stopIfTrue="1">
      <formula>$A$14="Peer group: B"</formula>
    </cfRule>
  </conditionalFormatting>
  <conditionalFormatting sqref="E37:E40">
    <cfRule type="expression" dxfId="34" priority="33" stopIfTrue="1">
      <formula>$A$14="Peer group: C"</formula>
    </cfRule>
  </conditionalFormatting>
  <conditionalFormatting sqref="F37:F40">
    <cfRule type="expression" dxfId="33" priority="34" stopIfTrue="1">
      <formula>$A$14="Peer group: D"</formula>
    </cfRule>
  </conditionalFormatting>
  <conditionalFormatting sqref="G37:G40">
    <cfRule type="expression" dxfId="32" priority="35" stopIfTrue="1">
      <formula>$A$14="Peer group: E"</formula>
    </cfRule>
  </conditionalFormatting>
  <conditionalFormatting sqref="H9:H36">
    <cfRule type="expression" dxfId="31" priority="29" stopIfTrue="1">
      <formula>$A$14="Peer group: E"</formula>
    </cfRule>
  </conditionalFormatting>
  <conditionalFormatting sqref="H37:H40">
    <cfRule type="expression" dxfId="30" priority="28" stopIfTrue="1">
      <formula>$A$14="Peer group: E"</formula>
    </cfRule>
  </conditionalFormatting>
  <conditionalFormatting sqref="I9:I36">
    <cfRule type="expression" dxfId="29" priority="27" stopIfTrue="1">
      <formula>$A$14="Peer group: E"</formula>
    </cfRule>
  </conditionalFormatting>
  <conditionalFormatting sqref="I37:I40">
    <cfRule type="expression" dxfId="28" priority="26" stopIfTrue="1">
      <formula>$A$14="Peer group: E"</formula>
    </cfRule>
  </conditionalFormatting>
  <conditionalFormatting sqref="J9:J36">
    <cfRule type="expression" dxfId="27" priority="25" stopIfTrue="1">
      <formula>$A$14="Peer group: E"</formula>
    </cfRule>
  </conditionalFormatting>
  <conditionalFormatting sqref="J37:J40">
    <cfRule type="expression" dxfId="26" priority="24" stopIfTrue="1">
      <formula>$A$14="Peer group: E"</formula>
    </cfRule>
  </conditionalFormatting>
  <conditionalFormatting sqref="C7">
    <cfRule type="expression" dxfId="25" priority="10" stopIfTrue="1">
      <formula>$A$5="Peer group: E"</formula>
    </cfRule>
  </conditionalFormatting>
  <conditionalFormatting sqref="G42">
    <cfRule type="expression" dxfId="24" priority="8" stopIfTrue="1">
      <formula>$A$5="Peer group: E"</formula>
    </cfRule>
  </conditionalFormatting>
  <conditionalFormatting sqref="J42">
    <cfRule type="expression" dxfId="23" priority="1" stopIfTrue="1">
      <formula>$A$5="Peer group: E"</formula>
    </cfRule>
  </conditionalFormatting>
  <conditionalFormatting sqref="C42">
    <cfRule type="expression" dxfId="22" priority="4" stopIfTrue="1">
      <formula>$A$5="Peer group: A"</formula>
    </cfRule>
  </conditionalFormatting>
  <conditionalFormatting sqref="D42">
    <cfRule type="expression" dxfId="21" priority="5" stopIfTrue="1">
      <formula>$A$5="Peer group: B"</formula>
    </cfRule>
  </conditionalFormatting>
  <conditionalFormatting sqref="E42">
    <cfRule type="expression" dxfId="20" priority="6" stopIfTrue="1">
      <formula>$A$5="Peer group: C"</formula>
    </cfRule>
  </conditionalFormatting>
  <conditionalFormatting sqref="F42">
    <cfRule type="expression" dxfId="19" priority="7" stopIfTrue="1">
      <formula>$A$5="Peer group: D"</formula>
    </cfRule>
  </conditionalFormatting>
  <conditionalFormatting sqref="H42">
    <cfRule type="expression" dxfId="18" priority="3" stopIfTrue="1">
      <formula>$A$5="Peer group: E"</formula>
    </cfRule>
  </conditionalFormatting>
  <conditionalFormatting sqref="I42">
    <cfRule type="expression" dxfId="17" priority="2" stopIfTrue="1">
      <formula>$A$5="Peer group: E"</formula>
    </cfRule>
  </conditionalFormatting>
  <pageMargins left="0.70866141732283472" right="0.70866141732283472" top="0.74803149606299213" bottom="0.74803149606299213" header="0.31496062992125984" footer="0.31496062992125984"/>
  <pageSetup paperSize="9" scale="66" fitToHeight="2"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2"/>
  <sheetViews>
    <sheetView showGridLines="0" zoomScaleNormal="100" workbookViewId="0">
      <selection sqref="A1:E1"/>
    </sheetView>
  </sheetViews>
  <sheetFormatPr defaultRowHeight="14.4" x14ac:dyDescent="0.3"/>
  <cols>
    <col min="1" max="1" width="39.21875" customWidth="1"/>
    <col min="2" max="2" width="20.33203125" customWidth="1"/>
    <col min="3" max="3" width="12.109375" style="1" customWidth="1"/>
    <col min="4" max="4" width="13.77734375" style="1" customWidth="1"/>
    <col min="5" max="5" width="13.88671875" style="1" customWidth="1"/>
    <col min="6" max="11" width="10.109375" style="1" customWidth="1"/>
    <col min="12" max="12" width="9.109375" style="26"/>
    <col min="13" max="13" width="15.88671875" hidden="1" bestFit="1" customWidth="1"/>
    <col min="14" max="14" width="10.33203125" style="26" hidden="1" bestFit="1" customWidth="1"/>
    <col min="15" max="23" width="9.109375" style="26"/>
  </cols>
  <sheetData>
    <row r="1" spans="1:23" ht="21" x14ac:dyDescent="0.4">
      <c r="A1" s="146" t="s">
        <v>99</v>
      </c>
      <c r="B1" s="146"/>
      <c r="C1" s="146"/>
      <c r="D1" s="146"/>
      <c r="E1" s="146"/>
      <c r="F1" s="106"/>
      <c r="G1" s="106"/>
      <c r="H1" s="106"/>
      <c r="I1" s="106"/>
      <c r="J1" s="106"/>
      <c r="K1" s="106"/>
      <c r="L1" s="106"/>
      <c r="M1" s="106"/>
    </row>
    <row r="2" spans="1:23" x14ac:dyDescent="0.3">
      <c r="A2" s="5"/>
      <c r="B2" s="2"/>
      <c r="C2" s="5"/>
      <c r="D2" s="5"/>
      <c r="E2" s="5"/>
      <c r="F2" s="6"/>
      <c r="G2" s="6"/>
      <c r="H2" s="6"/>
      <c r="I2" s="6"/>
      <c r="J2" s="6"/>
      <c r="K2" s="6"/>
      <c r="L2" s="10"/>
    </row>
    <row r="3" spans="1:23" ht="13.8" customHeight="1" x14ac:dyDescent="0.3">
      <c r="A3" s="158" t="s">
        <v>105</v>
      </c>
      <c r="B3" s="158"/>
      <c r="C3" s="158"/>
      <c r="D3" s="158"/>
      <c r="E3" s="158"/>
      <c r="F3" s="158"/>
      <c r="G3" s="158"/>
      <c r="H3" s="158"/>
      <c r="I3" s="158"/>
      <c r="J3" s="158"/>
      <c r="K3" s="158"/>
      <c r="L3" s="158"/>
    </row>
    <row r="4" spans="1:23" x14ac:dyDescent="0.3">
      <c r="A4" s="2"/>
      <c r="B4" s="4"/>
    </row>
    <row r="5" spans="1:23" ht="21" customHeight="1" x14ac:dyDescent="0.3">
      <c r="A5" s="32" t="s">
        <v>33</v>
      </c>
      <c r="B5" s="4"/>
      <c r="C5" s="5"/>
      <c r="D5" s="5"/>
      <c r="E5" s="5"/>
      <c r="F5" s="6"/>
      <c r="G5" s="6"/>
      <c r="H5" s="6"/>
      <c r="I5" s="6"/>
      <c r="J5" s="6"/>
      <c r="K5" s="6"/>
      <c r="L5" s="10"/>
    </row>
    <row r="6" spans="1:23" ht="30.6" customHeight="1" x14ac:dyDescent="0.3">
      <c r="A6" s="155" t="s">
        <v>47</v>
      </c>
      <c r="B6" s="155"/>
      <c r="C6" s="155"/>
      <c r="D6" s="155"/>
      <c r="E6" s="155"/>
      <c r="F6" s="155"/>
      <c r="G6" s="155"/>
      <c r="H6" s="155"/>
      <c r="I6" s="155"/>
      <c r="J6" s="155"/>
      <c r="K6" s="155"/>
      <c r="L6" s="10"/>
    </row>
    <row r="7" spans="1:23" ht="41.4" x14ac:dyDescent="0.3">
      <c r="A7" s="95"/>
      <c r="B7" s="96"/>
      <c r="C7" s="97" t="s">
        <v>107</v>
      </c>
      <c r="D7" s="97" t="s">
        <v>108</v>
      </c>
      <c r="E7" s="97" t="s">
        <v>109</v>
      </c>
      <c r="F7" s="110" t="s">
        <v>1</v>
      </c>
      <c r="G7" s="110" t="s">
        <v>2</v>
      </c>
      <c r="H7" s="110" t="s">
        <v>3</v>
      </c>
      <c r="I7" s="110" t="s">
        <v>4</v>
      </c>
      <c r="J7" s="110" t="s">
        <v>5</v>
      </c>
      <c r="K7" s="111" t="s">
        <v>6</v>
      </c>
      <c r="L7" s="2"/>
      <c r="M7" s="103" t="s">
        <v>74</v>
      </c>
      <c r="N7" s="103" t="s">
        <v>75</v>
      </c>
    </row>
    <row r="8" spans="1:23" ht="28.2" x14ac:dyDescent="0.3">
      <c r="A8" s="34"/>
      <c r="B8" s="35" t="s">
        <v>56</v>
      </c>
      <c r="C8" s="36">
        <v>162</v>
      </c>
      <c r="D8" s="36">
        <v>111</v>
      </c>
      <c r="E8" s="36">
        <v>51</v>
      </c>
      <c r="F8" s="36">
        <v>33</v>
      </c>
      <c r="G8" s="36">
        <v>23</v>
      </c>
      <c r="H8" s="36">
        <v>23</v>
      </c>
      <c r="I8" s="36">
        <v>15</v>
      </c>
      <c r="J8" s="36">
        <v>46</v>
      </c>
      <c r="K8" s="37">
        <v>22</v>
      </c>
      <c r="L8" s="5"/>
      <c r="M8" s="102" t="s">
        <v>97</v>
      </c>
      <c r="N8" s="102" t="s">
        <v>96</v>
      </c>
    </row>
    <row r="9" spans="1:23" s="139" customFormat="1" ht="31.5" customHeight="1" x14ac:dyDescent="0.3">
      <c r="A9" s="136" t="s">
        <v>30</v>
      </c>
      <c r="B9" s="137" t="s">
        <v>8</v>
      </c>
      <c r="C9" s="73">
        <v>22073.033050859802</v>
      </c>
      <c r="D9" s="73">
        <v>29905.669805558198</v>
      </c>
      <c r="E9" s="73">
        <v>5025.5295259281102</v>
      </c>
      <c r="F9" s="73">
        <v>53081.980277726303</v>
      </c>
      <c r="G9" s="73">
        <v>20366.6697537318</v>
      </c>
      <c r="H9" s="73">
        <v>17346.2753623188</v>
      </c>
      <c r="I9" s="73">
        <v>28665.055387028198</v>
      </c>
      <c r="J9" s="73">
        <v>9227.9347207753708</v>
      </c>
      <c r="K9" s="74">
        <v>4648.5199747302804</v>
      </c>
      <c r="L9" s="5"/>
      <c r="M9" s="102" t="s">
        <v>87</v>
      </c>
      <c r="N9" s="102" t="s">
        <v>76</v>
      </c>
      <c r="O9" s="138"/>
      <c r="P9" s="138"/>
      <c r="Q9" s="138"/>
      <c r="R9" s="138"/>
      <c r="S9" s="138"/>
      <c r="T9" s="138"/>
      <c r="U9" s="138"/>
      <c r="V9" s="138"/>
      <c r="W9" s="138"/>
    </row>
    <row r="10" spans="1:23" x14ac:dyDescent="0.3">
      <c r="A10" s="142"/>
      <c r="B10" s="41" t="s">
        <v>9</v>
      </c>
      <c r="C10" s="73">
        <v>5327.1666666666697</v>
      </c>
      <c r="D10" s="73">
        <v>12658.014999999999</v>
      </c>
      <c r="E10" s="73">
        <v>1173</v>
      </c>
      <c r="F10" s="73">
        <v>20136.628768014201</v>
      </c>
      <c r="G10" s="73">
        <v>9697.6666666666697</v>
      </c>
      <c r="H10" s="73">
        <v>4556.3333333333303</v>
      </c>
      <c r="I10" s="73">
        <v>21640.5</v>
      </c>
      <c r="J10" s="73">
        <v>3248.1666666666702</v>
      </c>
      <c r="K10" s="74">
        <v>1173</v>
      </c>
      <c r="L10" s="5"/>
      <c r="M10" s="102" t="s">
        <v>87</v>
      </c>
      <c r="N10" s="102" t="s">
        <v>77</v>
      </c>
    </row>
    <row r="11" spans="1:23" x14ac:dyDescent="0.3">
      <c r="A11" s="142"/>
      <c r="B11" s="41" t="s">
        <v>29</v>
      </c>
      <c r="C11" s="73">
        <v>14551.333333333299</v>
      </c>
      <c r="D11" s="73">
        <v>21421.333333333299</v>
      </c>
      <c r="E11" s="73">
        <v>3248.1666666666702</v>
      </c>
      <c r="F11" s="73">
        <v>45753.333333333299</v>
      </c>
      <c r="G11" s="73">
        <v>16113.333333333299</v>
      </c>
      <c r="H11" s="73">
        <v>16482.333333333299</v>
      </c>
      <c r="I11" s="73">
        <v>27117.333333333299</v>
      </c>
      <c r="J11" s="73">
        <v>8519.2722736667092</v>
      </c>
      <c r="K11" s="74">
        <v>2336.5</v>
      </c>
      <c r="L11" s="5"/>
      <c r="M11" s="102" t="s">
        <v>87</v>
      </c>
      <c r="N11" s="102" t="s">
        <v>78</v>
      </c>
    </row>
    <row r="12" spans="1:23" x14ac:dyDescent="0.3">
      <c r="A12" s="145"/>
      <c r="B12" s="50" t="s">
        <v>10</v>
      </c>
      <c r="C12" s="75">
        <v>29538.139833333302</v>
      </c>
      <c r="D12" s="75">
        <v>35075.583333333299</v>
      </c>
      <c r="E12" s="75">
        <v>7251.3333333333303</v>
      </c>
      <c r="F12" s="75">
        <v>71985</v>
      </c>
      <c r="G12" s="75">
        <v>33532.666666666701</v>
      </c>
      <c r="H12" s="75">
        <v>28902.333333333299</v>
      </c>
      <c r="I12" s="75">
        <v>33064.5</v>
      </c>
      <c r="J12" s="75">
        <v>15475.333333333299</v>
      </c>
      <c r="K12" s="76">
        <v>6031.8333333333303</v>
      </c>
      <c r="L12" s="5"/>
      <c r="M12" s="102" t="s">
        <v>87</v>
      </c>
      <c r="N12" s="102" t="s">
        <v>79</v>
      </c>
    </row>
    <row r="13" spans="1:23" s="139" customFormat="1" ht="31.5" customHeight="1" x14ac:dyDescent="0.3">
      <c r="A13" s="140" t="s">
        <v>31</v>
      </c>
      <c r="B13" s="141" t="s">
        <v>8</v>
      </c>
      <c r="C13" s="77">
        <v>8.3244260850255092</v>
      </c>
      <c r="D13" s="77">
        <v>8.2772016592172299</v>
      </c>
      <c r="E13" s="77">
        <v>8.9886295548453905</v>
      </c>
      <c r="F13" s="77">
        <v>7.6380403637977903</v>
      </c>
      <c r="G13" s="77">
        <v>8.2199545792917892</v>
      </c>
      <c r="H13" s="77">
        <v>8.4439714965435897</v>
      </c>
      <c r="I13" s="77">
        <v>10.486818992294801</v>
      </c>
      <c r="J13" s="77">
        <v>9.5079876935170606</v>
      </c>
      <c r="K13" s="78">
        <v>9.8934698819083096</v>
      </c>
      <c r="L13" s="5"/>
      <c r="M13" s="102" t="s">
        <v>88</v>
      </c>
      <c r="N13" s="102" t="s">
        <v>76</v>
      </c>
      <c r="O13" s="138"/>
      <c r="P13" s="138"/>
      <c r="Q13" s="138"/>
      <c r="R13" s="138"/>
      <c r="S13" s="138"/>
      <c r="T13" s="138"/>
      <c r="U13" s="138"/>
      <c r="V13" s="138"/>
      <c r="W13" s="138"/>
    </row>
    <row r="14" spans="1:23" x14ac:dyDescent="0.3">
      <c r="A14" s="142"/>
      <c r="B14" s="41" t="s">
        <v>9</v>
      </c>
      <c r="C14" s="77">
        <v>5.7065854103612601</v>
      </c>
      <c r="D14" s="77">
        <v>6.0270054619907203</v>
      </c>
      <c r="E14" s="77">
        <v>4.8024109389207403</v>
      </c>
      <c r="F14" s="77">
        <v>5.2907458099933597</v>
      </c>
      <c r="G14" s="77">
        <v>5.6894972871822498</v>
      </c>
      <c r="H14" s="77">
        <v>4.5984463301178904</v>
      </c>
      <c r="I14" s="77">
        <v>8.8732600985476697</v>
      </c>
      <c r="J14" s="77">
        <v>5.56506469664855</v>
      </c>
      <c r="K14" s="78">
        <v>6.5736381977135201</v>
      </c>
      <c r="L14" s="5"/>
      <c r="M14" s="102" t="s">
        <v>88</v>
      </c>
      <c r="N14" s="102" t="s">
        <v>77</v>
      </c>
    </row>
    <row r="15" spans="1:23" x14ac:dyDescent="0.3">
      <c r="A15" s="142"/>
      <c r="B15" s="41" t="s">
        <v>29</v>
      </c>
      <c r="C15" s="77">
        <v>9.2831130376816802</v>
      </c>
      <c r="D15" s="77">
        <v>9.2123133904301593</v>
      </c>
      <c r="E15" s="77">
        <v>9.6606437898572697</v>
      </c>
      <c r="F15" s="77">
        <v>7.2755949267782398</v>
      </c>
      <c r="G15" s="77">
        <v>8.07686890029178</v>
      </c>
      <c r="H15" s="77">
        <v>9.2123133904301593</v>
      </c>
      <c r="I15" s="77">
        <v>10.458750235982601</v>
      </c>
      <c r="J15" s="77">
        <v>9.9920548800995395</v>
      </c>
      <c r="K15" s="78">
        <v>9.7509280926214696</v>
      </c>
      <c r="L15" s="5"/>
      <c r="M15" s="102" t="s">
        <v>88</v>
      </c>
      <c r="N15" s="102" t="s">
        <v>78</v>
      </c>
    </row>
    <row r="16" spans="1:23" x14ac:dyDescent="0.3">
      <c r="A16" s="145"/>
      <c r="B16" s="50" t="s">
        <v>10</v>
      </c>
      <c r="C16" s="79">
        <v>11.126664892276599</v>
      </c>
      <c r="D16" s="79">
        <v>10.800415165761001</v>
      </c>
      <c r="E16" s="79">
        <v>12.3391831354638</v>
      </c>
      <c r="F16" s="79">
        <v>9.57119744587688</v>
      </c>
      <c r="G16" s="79">
        <v>9.8534297669607707</v>
      </c>
      <c r="H16" s="79">
        <v>10.9863460709104</v>
      </c>
      <c r="I16" s="79">
        <v>12.269495710938999</v>
      </c>
      <c r="J16" s="79">
        <v>12.4921875225014</v>
      </c>
      <c r="K16" s="80">
        <v>11.048123150163599</v>
      </c>
      <c r="L16" s="5"/>
      <c r="M16" s="102" t="s">
        <v>88</v>
      </c>
      <c r="N16" s="102" t="s">
        <v>79</v>
      </c>
    </row>
    <row r="17" spans="1:23" s="139" customFormat="1" ht="31.5" customHeight="1" x14ac:dyDescent="0.3">
      <c r="A17" s="140" t="s">
        <v>59</v>
      </c>
      <c r="B17" s="141" t="s">
        <v>8</v>
      </c>
      <c r="C17" s="73">
        <v>265159.81793106598</v>
      </c>
      <c r="D17" s="73">
        <v>361301.69393971597</v>
      </c>
      <c r="E17" s="73">
        <v>55909.852500474401</v>
      </c>
      <c r="F17" s="73">
        <v>694968.57504603302</v>
      </c>
      <c r="G17" s="73">
        <v>247771.07412540601</v>
      </c>
      <c r="H17" s="73">
        <v>205427.92416363899</v>
      </c>
      <c r="I17" s="73">
        <v>273343.665110362</v>
      </c>
      <c r="J17" s="73">
        <v>97054.550534045702</v>
      </c>
      <c r="K17" s="74">
        <v>46985.739383821201</v>
      </c>
      <c r="L17" s="5"/>
      <c r="M17" s="102" t="s">
        <v>89</v>
      </c>
      <c r="N17" s="102" t="s">
        <v>76</v>
      </c>
      <c r="O17" s="138"/>
      <c r="P17" s="138"/>
      <c r="Q17" s="138"/>
      <c r="R17" s="138"/>
      <c r="S17" s="138"/>
      <c r="T17" s="138"/>
      <c r="U17" s="138"/>
      <c r="V17" s="138"/>
      <c r="W17" s="138"/>
    </row>
    <row r="18" spans="1:23" x14ac:dyDescent="0.3">
      <c r="A18" s="142"/>
      <c r="B18" s="41" t="s">
        <v>9</v>
      </c>
      <c r="C18" s="73">
        <v>69651.108880666798</v>
      </c>
      <c r="D18" s="73">
        <v>158026.37743027101</v>
      </c>
      <c r="E18" s="73">
        <v>23476.333333333299</v>
      </c>
      <c r="F18" s="73">
        <v>344613.19115768501</v>
      </c>
      <c r="G18" s="73">
        <v>158026.37743027101</v>
      </c>
      <c r="H18" s="73">
        <v>134745.33333333299</v>
      </c>
      <c r="I18" s="73">
        <v>221014.245183333</v>
      </c>
      <c r="J18" s="73">
        <v>49509.333333333299</v>
      </c>
      <c r="K18" s="74">
        <v>22538.666666666701</v>
      </c>
      <c r="L18" s="5"/>
      <c r="M18" s="102" t="s">
        <v>89</v>
      </c>
      <c r="N18" s="102" t="s">
        <v>77</v>
      </c>
    </row>
    <row r="19" spans="1:23" x14ac:dyDescent="0.3">
      <c r="A19" s="142"/>
      <c r="B19" s="41" t="s">
        <v>29</v>
      </c>
      <c r="C19" s="73">
        <v>177032.5</v>
      </c>
      <c r="D19" s="73">
        <v>248475</v>
      </c>
      <c r="E19" s="73">
        <v>38356.666666666701</v>
      </c>
      <c r="F19" s="73">
        <v>597609.83333333302</v>
      </c>
      <c r="G19" s="73">
        <v>246966.13333333301</v>
      </c>
      <c r="H19" s="73">
        <v>220654.33333333299</v>
      </c>
      <c r="I19" s="73">
        <v>261375.16666666701</v>
      </c>
      <c r="J19" s="73">
        <v>96493.583333333299</v>
      </c>
      <c r="K19" s="74">
        <v>26882.5</v>
      </c>
      <c r="L19" s="5"/>
      <c r="M19" s="102" t="s">
        <v>89</v>
      </c>
      <c r="N19" s="102" t="s">
        <v>78</v>
      </c>
    </row>
    <row r="20" spans="1:23" x14ac:dyDescent="0.3">
      <c r="A20" s="145"/>
      <c r="B20" s="45" t="s">
        <v>10</v>
      </c>
      <c r="C20" s="73">
        <v>313804.66666666698</v>
      </c>
      <c r="D20" s="73">
        <v>361121.420798095</v>
      </c>
      <c r="E20" s="73">
        <v>69651.108880666798</v>
      </c>
      <c r="F20" s="73">
        <v>789857.15060451103</v>
      </c>
      <c r="G20" s="73">
        <v>340314.66666666698</v>
      </c>
      <c r="H20" s="73">
        <v>266237.33333333302</v>
      </c>
      <c r="I20" s="73">
        <v>328322.24334066198</v>
      </c>
      <c r="J20" s="73">
        <v>141274.45389666699</v>
      </c>
      <c r="K20" s="74">
        <v>51795.333333333299</v>
      </c>
      <c r="L20" s="5"/>
      <c r="M20" s="102" t="s">
        <v>89</v>
      </c>
      <c r="N20" s="102" t="s">
        <v>79</v>
      </c>
    </row>
    <row r="21" spans="1:23" s="139" customFormat="1" ht="31.5" customHeight="1" x14ac:dyDescent="0.3">
      <c r="A21" s="142" t="s">
        <v>32</v>
      </c>
      <c r="B21" s="141" t="s">
        <v>8</v>
      </c>
      <c r="C21" s="81">
        <v>-10353.1654090182</v>
      </c>
      <c r="D21" s="81">
        <v>-13046.663055466301</v>
      </c>
      <c r="E21" s="81">
        <v>-4490.8470020430204</v>
      </c>
      <c r="F21" s="81">
        <v>-3544.6993437904198</v>
      </c>
      <c r="G21" s="81">
        <v>-14054.9743089816</v>
      </c>
      <c r="H21" s="81">
        <v>-13703.823813204101</v>
      </c>
      <c r="I21" s="81">
        <v>-29936.8033483615</v>
      </c>
      <c r="J21" s="81">
        <v>-9430.1385312196708</v>
      </c>
      <c r="K21" s="82">
        <v>-1770.3153838211899</v>
      </c>
      <c r="L21" s="143"/>
      <c r="M21" s="102" t="s">
        <v>90</v>
      </c>
      <c r="N21" s="102" t="s">
        <v>76</v>
      </c>
      <c r="O21" s="138"/>
      <c r="P21" s="138"/>
      <c r="Q21" s="138"/>
      <c r="R21" s="138"/>
      <c r="S21" s="138"/>
      <c r="T21" s="138"/>
      <c r="U21" s="138"/>
      <c r="V21" s="138"/>
      <c r="W21" s="138"/>
    </row>
    <row r="22" spans="1:23" x14ac:dyDescent="0.3">
      <c r="A22" s="142"/>
      <c r="B22" s="41" t="s">
        <v>9</v>
      </c>
      <c r="C22" s="83">
        <v>-21162.166666666701</v>
      </c>
      <c r="D22" s="83">
        <v>-25252.906903333402</v>
      </c>
      <c r="E22" s="83">
        <v>-8061.1666666666697</v>
      </c>
      <c r="F22" s="83">
        <v>-29658.666666666701</v>
      </c>
      <c r="G22" s="83">
        <v>-25067.333333333299</v>
      </c>
      <c r="H22" s="83">
        <v>-20778.333333333299</v>
      </c>
      <c r="I22" s="83">
        <v>-38366</v>
      </c>
      <c r="J22" s="83">
        <v>-14491.166666666701</v>
      </c>
      <c r="K22" s="84">
        <v>-2472</v>
      </c>
      <c r="L22" s="18"/>
      <c r="M22" s="102" t="s">
        <v>90</v>
      </c>
      <c r="N22" s="102" t="s">
        <v>77</v>
      </c>
    </row>
    <row r="23" spans="1:23" x14ac:dyDescent="0.3">
      <c r="A23" s="142"/>
      <c r="B23" s="41" t="s">
        <v>29</v>
      </c>
      <c r="C23" s="83">
        <v>-11167.8953420001</v>
      </c>
      <c r="D23" s="83">
        <v>-17298</v>
      </c>
      <c r="E23" s="83">
        <v>-2755.4582009299702</v>
      </c>
      <c r="F23" s="83">
        <v>-13522.333333333299</v>
      </c>
      <c r="G23" s="83">
        <v>-12060.5</v>
      </c>
      <c r="H23" s="83">
        <v>-16169.833333333299</v>
      </c>
      <c r="I23" s="83">
        <v>-29371.037333333301</v>
      </c>
      <c r="J23" s="83">
        <v>-8958.3422791666708</v>
      </c>
      <c r="K23" s="84">
        <v>-1272.5951666666699</v>
      </c>
      <c r="L23" s="18"/>
      <c r="M23" s="102" t="s">
        <v>90</v>
      </c>
      <c r="N23" s="102" t="s">
        <v>78</v>
      </c>
    </row>
    <row r="24" spans="1:23" x14ac:dyDescent="0.3">
      <c r="A24" s="145"/>
      <c r="B24" s="45" t="s">
        <v>10</v>
      </c>
      <c r="C24" s="83">
        <v>-2755.4582009299702</v>
      </c>
      <c r="D24" s="83">
        <v>-8765.1333333333605</v>
      </c>
      <c r="E24" s="83">
        <v>-1066.3333333333301</v>
      </c>
      <c r="F24" s="83">
        <v>-449.5</v>
      </c>
      <c r="G24" s="83">
        <v>-7929.1666666666697</v>
      </c>
      <c r="H24" s="83">
        <v>-9758.1666666666606</v>
      </c>
      <c r="I24" s="83">
        <v>-19159.5</v>
      </c>
      <c r="J24" s="83">
        <v>-2961</v>
      </c>
      <c r="K24" s="84">
        <v>45</v>
      </c>
      <c r="L24" s="18"/>
      <c r="M24" s="102" t="s">
        <v>90</v>
      </c>
      <c r="N24" s="102" t="s">
        <v>79</v>
      </c>
    </row>
    <row r="25" spans="1:23" s="139" customFormat="1" ht="31.5" customHeight="1" x14ac:dyDescent="0.3">
      <c r="A25" s="140" t="s">
        <v>60</v>
      </c>
      <c r="B25" s="137" t="s">
        <v>8</v>
      </c>
      <c r="C25" s="85">
        <v>-3.9045001198898599</v>
      </c>
      <c r="D25" s="85">
        <v>-3.6110162986512599</v>
      </c>
      <c r="E25" s="85">
        <v>-8.0322998562818899</v>
      </c>
      <c r="F25" s="85">
        <v>-0.51005174493762195</v>
      </c>
      <c r="G25" s="85">
        <v>-5.6725646278902797</v>
      </c>
      <c r="H25" s="85">
        <v>-6.67086710290077</v>
      </c>
      <c r="I25" s="85">
        <v>-10.9520750503856</v>
      </c>
      <c r="J25" s="85">
        <v>-9.7163280642999492</v>
      </c>
      <c r="K25" s="86">
        <v>-3.7677716835733501</v>
      </c>
      <c r="L25" s="144"/>
      <c r="M25" s="102" t="s">
        <v>91</v>
      </c>
      <c r="N25" s="102" t="s">
        <v>76</v>
      </c>
      <c r="O25" s="138"/>
      <c r="P25" s="138"/>
      <c r="Q25" s="138"/>
      <c r="R25" s="138"/>
      <c r="S25" s="138"/>
      <c r="T25" s="138"/>
      <c r="U25" s="138"/>
      <c r="V25" s="138"/>
      <c r="W25" s="138"/>
    </row>
    <row r="26" spans="1:23" x14ac:dyDescent="0.3">
      <c r="A26" s="131"/>
      <c r="B26" s="41" t="s">
        <v>9</v>
      </c>
      <c r="C26" s="87">
        <v>-10.0244017571725</v>
      </c>
      <c r="D26" s="87">
        <v>-9.7757080726103407</v>
      </c>
      <c r="E26" s="87">
        <v>-10.860272755870501</v>
      </c>
      <c r="F26" s="87">
        <v>-5.6051804322390097</v>
      </c>
      <c r="G26" s="87">
        <v>-9.20248852166932</v>
      </c>
      <c r="H26" s="87">
        <v>-9.4761709513561598</v>
      </c>
      <c r="I26" s="87">
        <v>-12.972468608038101</v>
      </c>
      <c r="J26" s="87">
        <v>-12.77071582788</v>
      </c>
      <c r="K26" s="88">
        <v>-7.2521415036722701</v>
      </c>
      <c r="L26" s="18"/>
      <c r="M26" s="102" t="s">
        <v>91</v>
      </c>
      <c r="N26" s="102" t="s">
        <v>77</v>
      </c>
    </row>
    <row r="27" spans="1:23" x14ac:dyDescent="0.3">
      <c r="A27" s="131"/>
      <c r="B27" s="41" t="s">
        <v>29</v>
      </c>
      <c r="C27" s="87">
        <v>-7.5257053694324103</v>
      </c>
      <c r="D27" s="87">
        <v>-7.3301784589361398</v>
      </c>
      <c r="E27" s="87">
        <v>-8.89412909254429</v>
      </c>
      <c r="F27" s="87">
        <v>-3.4154715902707302</v>
      </c>
      <c r="G27" s="87">
        <v>-6.8861153046174302</v>
      </c>
      <c r="H27" s="87">
        <v>-7.6997344433244104</v>
      </c>
      <c r="I27" s="87">
        <v>-10.4415215590877</v>
      </c>
      <c r="J27" s="87">
        <v>-9.81054077442184</v>
      </c>
      <c r="K27" s="88">
        <v>-4.6703619121342399</v>
      </c>
      <c r="L27" s="18"/>
      <c r="M27" s="102" t="s">
        <v>91</v>
      </c>
      <c r="N27" s="102" t="s">
        <v>78</v>
      </c>
    </row>
    <row r="28" spans="1:23" x14ac:dyDescent="0.3">
      <c r="A28" s="132"/>
      <c r="B28" s="52" t="s">
        <v>10</v>
      </c>
      <c r="C28" s="89">
        <v>-4.0915820804395997</v>
      </c>
      <c r="D28" s="89">
        <v>-4.0799558639261004</v>
      </c>
      <c r="E28" s="89">
        <v>-4.0915820804395997</v>
      </c>
      <c r="F28" s="89">
        <v>-0.180764196222652</v>
      </c>
      <c r="G28" s="89">
        <v>-4.2888749995206803</v>
      </c>
      <c r="H28" s="89">
        <v>-6.8257735082106796</v>
      </c>
      <c r="I28" s="89">
        <v>-8.5864553959088692</v>
      </c>
      <c r="J28" s="89">
        <v>-8.3877674595561995</v>
      </c>
      <c r="K28" s="90">
        <v>0.18363599265455999</v>
      </c>
      <c r="L28" s="6"/>
      <c r="M28" s="102" t="s">
        <v>91</v>
      </c>
      <c r="N28" s="102" t="s">
        <v>79</v>
      </c>
    </row>
    <row r="29" spans="1:23" x14ac:dyDescent="0.3">
      <c r="A29" s="22"/>
      <c r="B29" s="8"/>
      <c r="C29" s="15"/>
      <c r="D29" s="15"/>
      <c r="E29" s="15"/>
      <c r="F29" s="15"/>
      <c r="G29" s="15"/>
      <c r="H29" s="19"/>
      <c r="I29" s="19"/>
      <c r="J29" s="19"/>
      <c r="K29" s="15"/>
      <c r="L29" s="6"/>
      <c r="M29" s="1"/>
    </row>
    <row r="30" spans="1:23" hidden="1" x14ac:dyDescent="0.3">
      <c r="A30" s="22"/>
      <c r="B30" s="100"/>
      <c r="C30" s="101" t="s">
        <v>68</v>
      </c>
      <c r="D30" s="101" t="s">
        <v>69</v>
      </c>
      <c r="E30" s="101" t="s">
        <v>70</v>
      </c>
      <c r="F30" s="101" t="s">
        <v>62</v>
      </c>
      <c r="G30" s="101" t="s">
        <v>63</v>
      </c>
      <c r="H30" s="101" t="s">
        <v>64</v>
      </c>
      <c r="I30" s="101" t="s">
        <v>65</v>
      </c>
      <c r="J30" s="101" t="s">
        <v>66</v>
      </c>
      <c r="K30" s="101" t="s">
        <v>67</v>
      </c>
      <c r="L30" s="6"/>
      <c r="M30" s="1"/>
    </row>
    <row r="31" spans="1:23" x14ac:dyDescent="0.3">
      <c r="A31" s="151"/>
      <c r="B31" s="151"/>
      <c r="C31" s="151"/>
      <c r="D31" s="151"/>
      <c r="E31" s="151"/>
      <c r="F31" s="151"/>
      <c r="G31" s="151"/>
      <c r="H31" s="151"/>
      <c r="I31" s="151"/>
      <c r="J31" s="151"/>
      <c r="K31" s="151"/>
      <c r="L31" s="72"/>
      <c r="M31" s="72"/>
      <c r="N31" s="72"/>
      <c r="O31" s="72"/>
      <c r="P31" s="72"/>
      <c r="Q31" s="72"/>
    </row>
    <row r="32" spans="1:23" x14ac:dyDescent="0.3">
      <c r="A32" s="151"/>
      <c r="B32" s="151"/>
      <c r="C32" s="151"/>
      <c r="D32" s="151"/>
      <c r="E32" s="151"/>
      <c r="F32" s="151"/>
      <c r="G32" s="151"/>
      <c r="H32" s="151"/>
      <c r="I32" s="151"/>
      <c r="J32" s="151"/>
      <c r="K32" s="151"/>
      <c r="L32" s="72"/>
      <c r="M32" s="72"/>
      <c r="N32" s="72"/>
      <c r="O32" s="72"/>
      <c r="P32" s="72"/>
      <c r="Q32" s="72"/>
    </row>
  </sheetData>
  <mergeCells count="5">
    <mergeCell ref="A1:E1"/>
    <mergeCell ref="A31:K31"/>
    <mergeCell ref="A3:L3"/>
    <mergeCell ref="A32:K32"/>
    <mergeCell ref="A6:K6"/>
  </mergeCells>
  <conditionalFormatting sqref="C8:C29 D8:K8">
    <cfRule type="expression" dxfId="16" priority="33" stopIfTrue="1">
      <formula>#REF!="Peer group: A"</formula>
    </cfRule>
  </conditionalFormatting>
  <conditionalFormatting sqref="D9:D29">
    <cfRule type="expression" dxfId="15" priority="34" stopIfTrue="1">
      <formula>#REF!="Peer group: B"</formula>
    </cfRule>
  </conditionalFormatting>
  <conditionalFormatting sqref="E9:E29">
    <cfRule type="expression" dxfId="14" priority="35" stopIfTrue="1">
      <formula>#REF!="Peer group: C"</formula>
    </cfRule>
  </conditionalFormatting>
  <conditionalFormatting sqref="F9:F29">
    <cfRule type="expression" dxfId="13" priority="36" stopIfTrue="1">
      <formula>#REF!="Peer group: D"</formula>
    </cfRule>
  </conditionalFormatting>
  <conditionalFormatting sqref="G9:G29">
    <cfRule type="expression" dxfId="12" priority="37" stopIfTrue="1">
      <formula>#REF!="Peer group: E"</formula>
    </cfRule>
  </conditionalFormatting>
  <conditionalFormatting sqref="H9:H28">
    <cfRule type="expression" dxfId="11" priority="27" stopIfTrue="1">
      <formula>#REF!="Peer group: E"</formula>
    </cfRule>
  </conditionalFormatting>
  <conditionalFormatting sqref="I9:I28">
    <cfRule type="expression" dxfId="10" priority="26" stopIfTrue="1">
      <formula>#REF!="Peer group: E"</formula>
    </cfRule>
  </conditionalFormatting>
  <conditionalFormatting sqref="J9:J28">
    <cfRule type="expression" dxfId="9" priority="25" stopIfTrue="1">
      <formula>#REF!="Peer group: E"</formula>
    </cfRule>
  </conditionalFormatting>
  <conditionalFormatting sqref="C7">
    <cfRule type="expression" dxfId="8" priority="10" stopIfTrue="1">
      <formula>$A$5="Peer group: E"</formula>
    </cfRule>
  </conditionalFormatting>
  <conditionalFormatting sqref="G30">
    <cfRule type="expression" dxfId="7" priority="8" stopIfTrue="1">
      <formula>$A$5="Peer group: E"</formula>
    </cfRule>
  </conditionalFormatting>
  <conditionalFormatting sqref="C30">
    <cfRule type="expression" dxfId="6" priority="4" stopIfTrue="1">
      <formula>$A$5="Peer group: A"</formula>
    </cfRule>
  </conditionalFormatting>
  <conditionalFormatting sqref="D30">
    <cfRule type="expression" dxfId="5" priority="5" stopIfTrue="1">
      <formula>$A$5="Peer group: B"</formula>
    </cfRule>
  </conditionalFormatting>
  <conditionalFormatting sqref="E30">
    <cfRule type="expression" dxfId="4" priority="6" stopIfTrue="1">
      <formula>$A$5="Peer group: C"</formula>
    </cfRule>
  </conditionalFormatting>
  <conditionalFormatting sqref="F30">
    <cfRule type="expression" dxfId="3" priority="7" stopIfTrue="1">
      <formula>$A$5="Peer group: D"</formula>
    </cfRule>
  </conditionalFormatting>
  <conditionalFormatting sqref="H30">
    <cfRule type="expression" dxfId="2" priority="3" stopIfTrue="1">
      <formula>$A$5="Peer group: E"</formula>
    </cfRule>
  </conditionalFormatting>
  <conditionalFormatting sqref="I30">
    <cfRule type="expression" dxfId="1" priority="2" stopIfTrue="1">
      <formula>$A$5="Peer group: E"</formula>
    </cfRule>
  </conditionalFormatting>
  <conditionalFormatting sqref="J30">
    <cfRule type="expression" dxfId="0" priority="1" stopIfTrue="1">
      <formula>$A$5="Peer group: E"</formula>
    </cfRule>
  </conditionalFormatting>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50749613F96F4AAAA33E376B17F068" ma:contentTypeVersion="4" ma:contentTypeDescription="Create a new document." ma:contentTypeScope="" ma:versionID="4afc2867b2b39603894c05d86126ae83">
  <xsd:schema xmlns:xsd="http://www.w3.org/2001/XMLSchema" xmlns:xs="http://www.w3.org/2001/XMLSchema" xmlns:p="http://schemas.microsoft.com/office/2006/metadata/properties" xmlns:ns2="3e405583-359d-43b4-b273-0eaaf844b1bc" xmlns:ns3="9725470d-b104-4800-856e-7fa0935e3508" targetNamespace="http://schemas.microsoft.com/office/2006/metadata/properties" ma:root="true" ma:fieldsID="25d2d3463918a0673dcc4c78c532bc06" ns2:_="" ns3:_="">
    <xsd:import namespace="3e405583-359d-43b4-b273-0eaaf844b1bc"/>
    <xsd:import namespace="9725470d-b104-4800-856e-7fa0935e3508"/>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hidden="true" ma:internalName="OFSSourceUrl"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25470d-b104-4800-856e-7fa0935e3508"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9BB2D611-3ACC-453B-8FE4-A84C26F1A0F1}"/>
</file>

<file path=customXml/itemProps2.xml><?xml version="1.0" encoding="utf-8"?>
<ds:datastoreItem xmlns:ds="http://schemas.openxmlformats.org/officeDocument/2006/customXml" ds:itemID="{2B303800-00B2-4C14-8F4C-68D062172F5C}">
  <ds:schemaRefs>
    <ds:schemaRef ds:uri="http://schemas.microsoft.com/sharepoint/v3/contenttype/forms"/>
  </ds:schemaRefs>
</ds:datastoreItem>
</file>

<file path=customXml/itemProps3.xml><?xml version="1.0" encoding="utf-8"?>
<ds:datastoreItem xmlns:ds="http://schemas.openxmlformats.org/officeDocument/2006/customXml" ds:itemID="{946B4CDB-405B-4B6C-9FAB-2515C958958A}">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366D0F7-548B-4C1A-BD0F-D90F8A88E1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Notes</vt:lpstr>
      <vt:lpstr>Tables 1 and 2</vt:lpstr>
      <vt:lpstr>Table 3</vt:lpstr>
      <vt:lpstr>Table 4</vt:lpstr>
      <vt:lpstr>Notes!Print_Area</vt:lpstr>
      <vt:lpstr>'Table 3'!Print_Area</vt:lpstr>
      <vt:lpstr>'Table 4'!Print_Area</vt:lpstr>
      <vt:lpstr>'Tables 1 and 2'!Print_Area</vt:lpstr>
      <vt:lpstr>T1_datacols</vt:lpstr>
      <vt:lpstr>T1_rowtags</vt:lpstr>
      <vt:lpstr>T1_rowvars</vt:lpstr>
      <vt:lpstr>T2_datacols</vt:lpstr>
      <vt:lpstr>T2_rowtags1</vt:lpstr>
      <vt:lpstr>T2_rowtags2</vt:lpstr>
      <vt:lpstr>T2_rowvars</vt:lpstr>
      <vt:lpstr>T3_datacols</vt:lpstr>
      <vt:lpstr>T3_rowtags</vt:lpstr>
      <vt:lpstr>T3_rowvar2</vt:lpstr>
      <vt:lpstr>T3_rowvars</vt:lpstr>
      <vt:lpstr>T4_datacols</vt:lpstr>
      <vt:lpstr>T4_rowtags</vt:lpstr>
      <vt:lpstr>T4_rowvar2</vt:lpstr>
      <vt:lpstr>T4_rowvars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Parker</dc:creator>
  <cp:lastModifiedBy>Heather Williams [7113]</cp:lastModifiedBy>
  <cp:lastPrinted>2020-06-18T10:15:09Z</cp:lastPrinted>
  <dcterms:created xsi:type="dcterms:W3CDTF">2019-04-09T08:28:14Z</dcterms:created>
  <dcterms:modified xsi:type="dcterms:W3CDTF">2020-06-18T12:35:16Z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0x010100CA50749613F96F4AAAA33E376B17F068</vt:lpwstr>
  </property>
</Properties>
</file>