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hefce\asd\ASDPROJECTS\TRAC and TRACT\TRAC\2019-20\Development\Official stats publication\Publication annex\Tables\"/>
    </mc:Choice>
  </mc:AlternateContent>
  <xr:revisionPtr revIDLastSave="0" documentId="13_ncr:1_{1BBAADD5-5C78-4BF1-86A6-D0093C41C305}" xr6:coauthVersionLast="47" xr6:coauthVersionMax="47" xr10:uidLastSave="{00000000-0000-0000-0000-000000000000}"/>
  <bookViews>
    <workbookView xWindow="2100" yWindow="-16320" windowWidth="29040" windowHeight="15225" xr2:uid="{E558EF42-1A04-4ADD-8B63-FC5C8654B036}"/>
  </bookViews>
  <sheets>
    <sheet name="Notes" sheetId="1" r:id="rId1"/>
    <sheet name="Tables 1 and 2" sheetId="2" r:id="rId2"/>
    <sheet name="Table 3" sheetId="10" r:id="rId3"/>
    <sheet name="Table 4" sheetId="18" r:id="rId4"/>
  </sheets>
  <definedNames>
    <definedName name="_xlnm.Print_Area" localSheetId="0">Notes!$A$1:$O$48</definedName>
    <definedName name="_xlnm.Print_Area" localSheetId="3">'Table 4'!$A$1:$L$30</definedName>
    <definedName name="_xlnm.Print_Area" localSheetId="1">'Tables 1 and 2'!$A$1:$M$119</definedName>
    <definedName name="Table12_coltags">'Tables 1 and 2'!#REF!</definedName>
    <definedName name="Table12_colvars">'Tables 1 and 2'!#REF!</definedName>
    <definedName name="Table12_datacols">'Tables 1 and 2'!#REF!</definedName>
    <definedName name="Table12_rowtags1">'Tables 1 and 2'!#REF!</definedName>
    <definedName name="Table12_rowtags2">'Tables 1 and 2'!#REF!</definedName>
    <definedName name="Table12_rowvars">'Tables 1 and 2'!#REF!</definedName>
    <definedName name="Table3_coltags">'Table 3'!#REF!</definedName>
    <definedName name="Table3_colvars">'Table 3'!#REF!</definedName>
    <definedName name="Table3_datacols">'Table 3'!#REF!</definedName>
    <definedName name="Table3_rowtags">'Table 3'!#REF!</definedName>
    <definedName name="Table3_rowvars">'Table 3'!#REF!</definedName>
    <definedName name="Table4_coltags">'Table 4'!#REF!</definedName>
    <definedName name="Table4_colvars">'Table 4'!#REF!</definedName>
    <definedName name="Table4_datacols">'Table 4'!#REF!</definedName>
    <definedName name="Table4_rowtags">'Table 4'!#REF!</definedName>
    <definedName name="Table4_rowvars">'Table 4'!#REF!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<sst xmlns="http://schemas.openxmlformats.org/spreadsheetml/2006/main" count="266" uniqueCount="103">
  <si>
    <t>Group A</t>
  </si>
  <si>
    <t>Group B</t>
  </si>
  <si>
    <t>Group C</t>
  </si>
  <si>
    <t>Group D</t>
  </si>
  <si>
    <t>Group F</t>
  </si>
  <si>
    <t>Number of institutions</t>
  </si>
  <si>
    <t>Average</t>
  </si>
  <si>
    <t>1st quartile</t>
  </si>
  <si>
    <t>Median</t>
  </si>
  <si>
    <t>3rd quartile</t>
  </si>
  <si>
    <t>Sustainability adjustment (EBITDA for MSI) (£000s)</t>
  </si>
  <si>
    <t>TRAC surplus/deficit (£000s)</t>
  </si>
  <si>
    <t>Research cost as a % of total cost</t>
  </si>
  <si>
    <t>Publicly funded teaching (%)</t>
  </si>
  <si>
    <t>Non-publicly funded teaching (%)</t>
  </si>
  <si>
    <t>Research (%)</t>
  </si>
  <si>
    <t>Recovery of full economic costs on:</t>
  </si>
  <si>
    <t>Institution-own funded research (%)</t>
  </si>
  <si>
    <t>Other government departments (%)</t>
  </si>
  <si>
    <r>
      <t>European Union</t>
    </r>
    <r>
      <rPr>
        <vertAlign val="superscript"/>
        <sz val="10.5"/>
        <color theme="1"/>
        <rFont val="Arial"/>
        <family val="2"/>
      </rPr>
      <t>1</t>
    </r>
    <r>
      <rPr>
        <sz val="10.5"/>
        <color theme="1"/>
        <rFont val="Arial"/>
        <family val="2"/>
      </rPr>
      <t xml:space="preserve"> (%)</t>
    </r>
  </si>
  <si>
    <r>
      <t>Industry</t>
    </r>
    <r>
      <rPr>
        <vertAlign val="superscript"/>
        <sz val="10.5"/>
        <color theme="1"/>
        <rFont val="Arial"/>
        <family val="2"/>
      </rPr>
      <t>2</t>
    </r>
    <r>
      <rPr>
        <sz val="10.5"/>
        <color theme="1"/>
        <rFont val="Arial"/>
        <family val="2"/>
      </rPr>
      <t xml:space="preserve"> (%)</t>
    </r>
  </si>
  <si>
    <t>Research councils (%)</t>
  </si>
  <si>
    <t>Notes regarding the data provided</t>
  </si>
  <si>
    <t>Methodology</t>
  </si>
  <si>
    <t>Median and quartiles</t>
  </si>
  <si>
    <t xml:space="preserve">- Monetary values are shown in thousands of pounds and percentages are shown to one decimal place. </t>
  </si>
  <si>
    <t>Table 1: TRAC full economic costs on main activities</t>
  </si>
  <si>
    <t>Table 4: Sustainability adjustment and TRAC surplus/deficit</t>
  </si>
  <si>
    <t>The chart below shows the average cost allocation to activities for each peer group.</t>
  </si>
  <si>
    <t>Figure 2: Recovery of full economic costs on main activities (%) by TRAC peer group</t>
  </si>
  <si>
    <t>Figure 1: TRAC full economic costs on main activities as a % of total costs by TRAC peer group</t>
  </si>
  <si>
    <t>The chart below shows the average recovery of costs for each activity by TRAC peer group</t>
  </si>
  <si>
    <t>Figure 3: Recovery of full economic costs (%) by research sponsor type and TRAC peer group</t>
  </si>
  <si>
    <t>The chart below shows the average recovery of costs for each research sponsor by TRAC peer group</t>
  </si>
  <si>
    <t>Annual TRAC 2019-20: Analysis by TRAC peer group</t>
  </si>
  <si>
    <t xml:space="preserve">All UK higher education institutions¹ are required to report Transparent Approach to Costing (TRAC) data annually. TRAC data for 2019-20 was </t>
  </si>
  <si>
    <t xml:space="preserve">collected by the Office for Students on behalf of UK Research and Innovation, the Scottish Funding Council, the Higher Education Funding Council </t>
  </si>
  <si>
    <t>for Wales and the Department for the Economy (Northern Ireland) and these bodies are co‑owners of the data.</t>
  </si>
  <si>
    <t xml:space="preserve"> 2019-20 sector summary and analysis by TRAC peer group' publication</t>
  </si>
  <si>
    <t>- The worksheets in this workbook provide summary data (averages, medians and quartiles) for the UK sector and each of the TRAC peer groups,</t>
  </si>
  <si>
    <t>- When considering the analysis in each table, the number of institutions with data in each peer group should be taken into consideration; these</t>
  </si>
  <si>
    <t xml:space="preserve">are shown at the top of each table. </t>
  </si>
  <si>
    <t xml:space="preserve">- Where percentages and rates are reported, a weighted average has been used. The peer group or sector mean figure has been calculated by </t>
  </si>
  <si>
    <t xml:space="preserve">aggregating all the institutions together, then applying the formula for calculating the value. </t>
  </si>
  <si>
    <t xml:space="preserve">- Quartiles are used to divide the data into groups of four. Firstly, institutions are ranked in ascending order of values then divided into four groups </t>
  </si>
  <si>
    <t xml:space="preserve">each containing 25 per cent of the number of institutions (0 to 25 per cent; 25 to 50 per cent; 50 to 75 per cent; and 75 to 100 per cent.) The first </t>
  </si>
  <si>
    <t xml:space="preserve">quartile is the value of the institution which occupies the 25th per cent position; the median is the value of the institution which occupies the 50th </t>
  </si>
  <si>
    <t xml:space="preserve">per cent position; the third quartile is the value of the institution which occupies the 75th per cent position. </t>
  </si>
  <si>
    <t xml:space="preserve">education colleges and other providers of higher education are not currently required to submit TRAC data. </t>
  </si>
  <si>
    <t>UK Sector: Not applying dispensation</t>
  </si>
  <si>
    <t>UK Sector: All institutions</t>
  </si>
  <si>
    <t>UK Sector: Applying dispensation</t>
  </si>
  <si>
    <t>The data shown below is calculated from section A of the TRAC return, and shows the average, median and quartiles for the recovery of full economic costs of each activity by TRAC peer group.</t>
  </si>
  <si>
    <t xml:space="preserve">The data shown below is calculated from section B of the TRAC return, and shows the average, median and quartiles for the recovery of full economic costs of each research sponsor. </t>
  </si>
  <si>
    <r>
      <t>This workbook provides an analysis of annual TRAC income and cost data, reported by TRAC peer groups</t>
    </r>
    <r>
      <rPr>
        <vertAlign val="superscript"/>
        <sz val="10.5"/>
        <rFont val="Arial"/>
        <family val="2"/>
      </rPr>
      <t>2</t>
    </r>
    <r>
      <rPr>
        <sz val="10.5"/>
        <rFont val="Arial"/>
        <family val="2"/>
      </rPr>
      <t>. It supplements the 'Annual TRAC</t>
    </r>
  </si>
  <si>
    <t>https://www.officeforstudents.org.uk/publications/annual-trac-2019-20/</t>
  </si>
  <si>
    <t>This information is published as an official statistic and was prepared by the Office for Students on Tuesday 27 July 2021.</t>
  </si>
  <si>
    <t>Total (%)</t>
  </si>
  <si>
    <t>Group E</t>
  </si>
  <si>
    <t xml:space="preserve">The data shown below is calculated from section A of the TRAC return, and shows the average, median and quartile costs of the main activities (Teaching, Research, and Other) as a </t>
  </si>
  <si>
    <t>*</t>
  </si>
  <si>
    <t xml:space="preserve">* This data has not been included in the analysis. Please see 'Notes regarding the data provided' on the Notes' tab for further information. </t>
  </si>
  <si>
    <t xml:space="preserve">- In Table 2, recovery of full economic costs data is not quoted for 'Other (non-commercial)' activities, due to distortions caused by substantial </t>
  </si>
  <si>
    <t xml:space="preserve">variations between income and expenditure profiles for this category, or zero values for expenditure in the year. </t>
  </si>
  <si>
    <r>
      <rPr>
        <vertAlign val="superscript"/>
        <sz val="10.5"/>
        <color theme="1"/>
        <rFont val="Arial"/>
        <family val="2"/>
      </rPr>
      <t>1</t>
    </r>
    <r>
      <rPr>
        <sz val="10.5"/>
        <color theme="1"/>
        <rFont val="Arial"/>
        <family val="2"/>
      </rPr>
      <t xml:space="preserve"> 'European Union' covers EU government bodies including the Commission.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</si>
  <si>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vertAlign val="superscript"/>
        <sz val="10.5"/>
        <color theme="1"/>
        <rFont val="Arial"/>
        <family val="2"/>
      </rPr>
      <t>2</t>
    </r>
    <r>
      <rPr>
        <sz val="10.5"/>
        <color theme="1"/>
        <rFont val="Arial"/>
        <family val="2"/>
      </rPr>
      <t xml:space="preserve"> 'Industry' includes all other organisations such as UK industry, commerce and public corporations, EU non-government organisations (i.e. EU-based charities, EU industry and any other EU source), overseas charities, overseas</t>
    </r>
  </si>
  <si>
    <t xml:space="preserve"> industry and other sources.</t>
  </si>
  <si>
    <t>Postgraduate research (%)</t>
  </si>
  <si>
    <t>UK Charities (%)</t>
  </si>
  <si>
    <t xml:space="preserve">- The mean has been used to calculate the average of data items which refer to monetary values,  i.e. figures have been totalled within each peer </t>
  </si>
  <si>
    <t>group (or UK sector) and then divided by the total number of institutions within that peer group (or the UK sector).</t>
  </si>
  <si>
    <r>
      <t>- In all tables the UK sector has been split into three categories: All institutions; those not applying dispensation</t>
    </r>
    <r>
      <rPr>
        <vertAlign val="superscript"/>
        <sz val="10.5"/>
        <color theme="1"/>
        <rFont val="Arial"/>
        <family val="2"/>
      </rPr>
      <t>3</t>
    </r>
    <r>
      <rPr>
        <sz val="10.5"/>
        <color theme="1"/>
        <rFont val="Arial"/>
        <family val="2"/>
      </rPr>
      <t xml:space="preserve">; and those applying dispensation. </t>
    </r>
  </si>
  <si>
    <t xml:space="preserve">- Higher education institutions have been allocated to TRAC peer groups based on levels of research income, overall total income, having a medical </t>
  </si>
  <si>
    <t>school, or specialism in music or the arts. </t>
  </si>
  <si>
    <t>(groups A to F), including charts.</t>
  </si>
  <si>
    <r>
      <rPr>
        <vertAlign val="superscript"/>
        <sz val="10.5"/>
        <color theme="1"/>
        <rFont val="Arial"/>
        <family val="2"/>
      </rPr>
      <t xml:space="preserve">3 </t>
    </r>
    <r>
      <rPr>
        <sz val="10.5"/>
        <color theme="1"/>
        <rFont val="Arial"/>
        <family val="2"/>
      </rPr>
      <t xml:space="preserve">For further information about dispensation see Annex 1.2b of the TRAC guidance, available at: </t>
    </r>
  </si>
  <si>
    <t>¹ For the purposes of this analysis, higher education institutions are those institutions that were previously funded by the Higher Education Funding Council</t>
  </si>
  <si>
    <t xml:space="preserve">for England (HEFCE), and were required to submit annual TRAC returns to the Office for Students for 2019-20; and higher education institutions funded by </t>
  </si>
  <si>
    <t xml:space="preserve">the Scottish Funding Council (SFC), Higher Education Funding Council for Wales (HEFCW) and the Department for the Economy (Northern Ireland). Further </t>
  </si>
  <si>
    <r>
      <rPr>
        <vertAlign val="superscript"/>
        <sz val="10.5"/>
        <color theme="1"/>
        <rFont val="Arial"/>
        <family val="2"/>
      </rPr>
      <t xml:space="preserve">2 </t>
    </r>
    <r>
      <rPr>
        <sz val="10.5"/>
        <color theme="1"/>
        <rFont val="Arial"/>
        <family val="2"/>
      </rPr>
      <t>Higher education institutions have been allocated to TRAC peer groups based on levels of research income, overall total income, having a medical school</t>
    </r>
  </si>
  <si>
    <t xml:space="preserve">For the individual peer groups, all institutions are included whether or not dispensation has been applied. </t>
  </si>
  <si>
    <t>Publicly funded teaching costs as a % of total cost</t>
  </si>
  <si>
    <t>Non-publicly funded teaching costs as a % of total cost</t>
  </si>
  <si>
    <r>
      <t>Note:</t>
    </r>
    <r>
      <rPr>
        <sz val="10.5"/>
        <color theme="1"/>
        <rFont val="Arial"/>
        <family val="2"/>
      </rPr>
      <t xml:space="preserve"> Peer groups include data for all institutions in that group.</t>
    </r>
  </si>
  <si>
    <r>
      <rPr>
        <b/>
        <sz val="10.5"/>
        <color theme="1"/>
        <rFont val="Arial"/>
        <family val="2"/>
      </rPr>
      <t xml:space="preserve">Note: </t>
    </r>
    <r>
      <rPr>
        <sz val="10.5"/>
        <color theme="1"/>
        <rFont val="Arial"/>
        <family val="2"/>
      </rPr>
      <t xml:space="preserve">Peer groups include data for all institutions in that group. </t>
    </r>
  </si>
  <si>
    <r>
      <rPr>
        <b/>
        <sz val="10.5"/>
        <color theme="1"/>
        <rFont val="Arial"/>
        <family val="2"/>
      </rPr>
      <t>Note:</t>
    </r>
    <r>
      <rPr>
        <sz val="10.5"/>
        <color theme="1"/>
        <rFont val="Arial"/>
        <family val="2"/>
      </rPr>
      <t xml:space="preserve"> Peer groups include data for all institutions in that group.</t>
    </r>
  </si>
  <si>
    <t>percentage of total costs for each TRAC peer group.</t>
  </si>
  <si>
    <t>Table 2: Recovery of full economic costs on main activities</t>
  </si>
  <si>
    <t>Table 3: Recovery of full economic costs for research by research sponsor type</t>
  </si>
  <si>
    <t xml:space="preserve">Sustainability adjustment (EBITDA for MSI) as % full economic cost per TRAC </t>
  </si>
  <si>
    <t>Full economic cost (total expenditure + sustainability adjustments) (£000s)</t>
  </si>
  <si>
    <t>TRAC surplus/deficit as % of full economic cost per TRAC</t>
  </si>
  <si>
    <t>Other (income generating) cost as a % of total cost</t>
  </si>
  <si>
    <t>Other (Non-commercial) cost as a % of total cost</t>
  </si>
  <si>
    <t>Other (income generating) (%)</t>
  </si>
  <si>
    <t>Other (Non-commercial) (%)</t>
  </si>
  <si>
    <t xml:space="preserve">quartiles for each TRAC peer group are expressed as a value and as a percentage of the full economic cost. </t>
  </si>
  <si>
    <t>The data shown below is calculated from the 'Institutional results' section of the TRAC return and shows the sustainability adjustment and TRAC surplus/deficit. The average, median and</t>
  </si>
  <si>
    <t>or specialism in music or the arts. A list of institutions and the criteria used in defining each peer group can be found in Annex 4.1b of the TRAC guidance available at:</t>
  </si>
  <si>
    <t>www.trac.ac.uk/wp-content/uploads/2021/07/Annex-4.1b-Peer-groups-2019-20.pdf</t>
  </si>
  <si>
    <t>www.trac.ac.uk/wp-content/uploads/2020/08/Annex-1.2b-Dispensation-v2.5.pdf</t>
  </si>
  <si>
    <t xml:space="preserve"> - Data for 160 UK higher education institutions is provided in this annex. Data was collected from a further two providers in England,</t>
  </si>
  <si>
    <t>but has been excluded from this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</si>
</sst>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0.5"/>
      <color theme="1"/>
      <name val="Arial"/>
      <family val="2"/>
    </font>
    <font>
      <b/>
      <sz val="10.5"/>
      <color theme="0"/>
      <name val="Arial"/>
      <family val="2"/>
    </font>
    <font>
      <sz val="10.5"/>
      <name val="Arial"/>
      <family val="2"/>
    </font>
    <font>
      <vertAlign val="superscript"/>
      <sz val="10.5"/>
      <color theme="1"/>
      <name val="Arial"/>
      <family val="2"/>
    </font>
    <font>
      <b/>
      <sz val="12"/>
      <color rgb="FF002554"/>
      <name val="Arial"/>
      <family val="2"/>
    </font>
    <font>
      <b/>
      <sz val="14"/>
      <color rgb="FF002554"/>
      <name val="Arial"/>
      <family val="2"/>
    </font>
    <font>
      <b/>
      <sz val="10.5"/>
      <color rgb="FF002554"/>
      <name val="Arial"/>
      <family val="2"/>
    </font>
    <font>
      <b/>
      <sz val="10.5"/>
      <color theme="1"/>
      <name val="Arial"/>
      <family val="2"/>
    </font>
    <font>
      <b/>
      <sz val="11"/>
      <color rgb="FF002554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4"/>
      <name val="Arial"/>
      <family val="2"/>
    </font>
    <font>
      <vertAlign val="superscript"/>
      <sz val="10.5"/>
      <name val="Arial"/>
      <family val="2"/>
    </font>
    <font>
      <b/>
      <sz val="16"/>
      <color rgb="FF0025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554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3" xfId="0" applyFont="1" applyFill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 applyAlignment="1">
      <alignment horizontal="left" wrapText="1"/>
    </xf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12" xfId="0" applyFont="1" applyBorder="1"/>
    <xf numFmtId="0" fontId="3" fillId="2" borderId="15" xfId="0" applyFont="1" applyFill="1" applyBorder="1"/>
    <xf numFmtId="0" fontId="3" fillId="2" borderId="16" xfId="0" applyFont="1" applyFill="1" applyBorder="1"/>
    <xf numFmtId="0" fontId="2" fillId="0" borderId="18" xfId="0" applyFont="1" applyBorder="1"/>
    <xf numFmtId="0" fontId="4" fillId="0" borderId="0" xfId="0" applyFont="1"/>
    <xf numFmtId="0" fontId="2" fillId="0" borderId="19" xfId="0" applyFont="1" applyBorder="1"/>
    <xf numFmtId="0" fontId="2" fillId="0" borderId="9" xfId="0" applyFont="1" applyBorder="1" applyAlignment="1">
      <alignment wrapText="1"/>
    </xf>
    <xf numFmtId="0" fontId="2" fillId="0" borderId="0" xfId="0" applyFont="1" applyBorder="1"/>
    <xf numFmtId="0" fontId="6" fillId="0" borderId="0" xfId="0" applyFont="1"/>
    <xf numFmtId="0" fontId="2" fillId="0" borderId="5" xfId="0" applyFont="1" applyFill="1" applyBorder="1"/>
    <xf numFmtId="0" fontId="2" fillId="0" borderId="0" xfId="0" applyFont="1" applyFill="1" applyBorder="1"/>
    <xf numFmtId="3" fontId="2" fillId="0" borderId="13" xfId="0" applyNumberFormat="1" applyFont="1" applyBorder="1"/>
    <xf numFmtId="3" fontId="2" fillId="0" borderId="4" xfId="0" applyNumberFormat="1" applyFont="1" applyBorder="1"/>
    <xf numFmtId="3" fontId="2" fillId="0" borderId="14" xfId="0" applyNumberFormat="1" applyFont="1" applyBorder="1"/>
    <xf numFmtId="3" fontId="2" fillId="0" borderId="7" xfId="0" applyNumberFormat="1" applyFont="1" applyBorder="1"/>
    <xf numFmtId="164" fontId="2" fillId="0" borderId="0" xfId="0" applyNumberFormat="1" applyFont="1" applyBorder="1"/>
    <xf numFmtId="0" fontId="8" fillId="0" borderId="0" xfId="0" quotePrefix="1" applyFont="1"/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2" xfId="0" applyFont="1" applyFill="1" applyBorder="1"/>
    <xf numFmtId="3" fontId="2" fillId="0" borderId="13" xfId="0" applyNumberFormat="1" applyFont="1" applyFill="1" applyBorder="1"/>
    <xf numFmtId="3" fontId="2" fillId="0" borderId="14" xfId="0" applyNumberFormat="1" applyFont="1" applyFill="1" applyBorder="1"/>
    <xf numFmtId="0" fontId="14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2" fillId="0" borderId="0" xfId="0" quotePrefix="1" applyFont="1" applyAlignment="1"/>
    <xf numFmtId="0" fontId="2" fillId="0" borderId="0" xfId="0" quotePrefix="1" applyFont="1" applyAlignment="1">
      <alignment horizontal="left"/>
    </xf>
    <xf numFmtId="0" fontId="2" fillId="0" borderId="3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/>
    <xf numFmtId="0" fontId="10" fillId="0" borderId="0" xfId="0" applyFont="1" applyAlignment="1"/>
    <xf numFmtId="0" fontId="2" fillId="0" borderId="0" xfId="0" quotePrefix="1" applyFont="1" applyBorder="1" applyAlignment="1"/>
    <xf numFmtId="0" fontId="2" fillId="0" borderId="19" xfId="0" applyFont="1" applyBorder="1" applyAlignment="1"/>
    <xf numFmtId="0" fontId="10" fillId="0" borderId="0" xfId="0" applyFont="1" applyBorder="1" applyAlignment="1"/>
    <xf numFmtId="0" fontId="2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0" xfId="0" applyFont="1" applyAlignment="1"/>
    <xf numFmtId="0" fontId="13" fillId="0" borderId="0" xfId="1" applyFont="1" applyFill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/>
    <xf numFmtId="0" fontId="11" fillId="0" borderId="0" xfId="1" applyFill="1" applyAlignment="1"/>
    <xf numFmtId="0" fontId="9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6" fillId="0" borderId="0" xfId="0" applyFont="1"/>
    <xf numFmtId="0" fontId="2" fillId="0" borderId="2" xfId="0" applyFont="1" applyBorder="1" applyAlignment="1"/>
    <xf numFmtId="0" fontId="2" fillId="0" borderId="0" xfId="0" applyFont="1" applyFill="1" applyBorder="1" applyAlignment="1"/>
    <xf numFmtId="0" fontId="2" fillId="0" borderId="3" xfId="0" applyFont="1" applyBorder="1" applyAlignment="1">
      <alignment horizontal="left" wrapText="1"/>
    </xf>
    <xf numFmtId="165" fontId="2" fillId="0" borderId="13" xfId="0" applyNumberFormat="1" applyFont="1" applyFill="1" applyBorder="1" applyAlignment="1">
      <alignment wrapText="1"/>
    </xf>
    <xf numFmtId="165" fontId="2" fillId="0" borderId="13" xfId="0" applyNumberFormat="1" applyFont="1" applyBorder="1" applyAlignment="1">
      <alignment wrapText="1"/>
    </xf>
    <xf numFmtId="165" fontId="2" fillId="0" borderId="10" xfId="0" applyNumberFormat="1" applyFont="1" applyBorder="1" applyAlignment="1">
      <alignment wrapText="1"/>
    </xf>
    <xf numFmtId="165" fontId="2" fillId="0" borderId="4" xfId="0" applyNumberFormat="1" applyFont="1" applyBorder="1" applyAlignment="1">
      <alignment wrapText="1"/>
    </xf>
    <xf numFmtId="165" fontId="2" fillId="0" borderId="14" xfId="0" applyNumberFormat="1" applyFont="1" applyFill="1" applyBorder="1" applyAlignment="1">
      <alignment wrapText="1"/>
    </xf>
    <xf numFmtId="165" fontId="2" fillId="0" borderId="14" xfId="0" applyNumberFormat="1" applyFont="1" applyBorder="1" applyAlignment="1">
      <alignment wrapText="1"/>
    </xf>
    <xf numFmtId="165" fontId="2" fillId="0" borderId="11" xfId="0" applyNumberFormat="1" applyFont="1" applyBorder="1" applyAlignment="1">
      <alignment wrapText="1"/>
    </xf>
    <xf numFmtId="165" fontId="2" fillId="0" borderId="7" xfId="0" applyNumberFormat="1" applyFont="1" applyBorder="1" applyAlignment="1">
      <alignment wrapText="1"/>
    </xf>
    <xf numFmtId="165" fontId="2" fillId="0" borderId="19" xfId="0" applyNumberFormat="1" applyFont="1" applyFill="1" applyBorder="1" applyAlignment="1">
      <alignment wrapText="1"/>
    </xf>
    <xf numFmtId="165" fontId="2" fillId="0" borderId="12" xfId="0" applyNumberFormat="1" applyFont="1" applyBorder="1" applyAlignment="1">
      <alignment wrapText="1"/>
    </xf>
    <xf numFmtId="165" fontId="2" fillId="0" borderId="9" xfId="0" applyNumberFormat="1" applyFont="1" applyBorder="1" applyAlignment="1">
      <alignment wrapText="1"/>
    </xf>
    <xf numFmtId="165" fontId="2" fillId="0" borderId="19" xfId="0" applyNumberFormat="1" applyFont="1" applyBorder="1" applyAlignment="1">
      <alignment wrapText="1"/>
    </xf>
    <xf numFmtId="165" fontId="2" fillId="0" borderId="6" xfId="0" applyNumberFormat="1" applyFont="1" applyBorder="1" applyAlignment="1">
      <alignment wrapText="1"/>
    </xf>
    <xf numFmtId="165" fontId="2" fillId="0" borderId="13" xfId="0" applyNumberFormat="1" applyFont="1" applyFill="1" applyBorder="1"/>
    <xf numFmtId="165" fontId="2" fillId="0" borderId="13" xfId="0" applyNumberFormat="1" applyFont="1" applyBorder="1"/>
    <xf numFmtId="165" fontId="2" fillId="0" borderId="10" xfId="0" applyNumberFormat="1" applyFont="1" applyBorder="1"/>
    <xf numFmtId="165" fontId="2" fillId="0" borderId="4" xfId="0" applyNumberFormat="1" applyFont="1" applyBorder="1"/>
    <xf numFmtId="165" fontId="2" fillId="0" borderId="14" xfId="0" applyNumberFormat="1" applyFont="1" applyFill="1" applyBorder="1"/>
    <xf numFmtId="165" fontId="2" fillId="0" borderId="14" xfId="0" applyNumberFormat="1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3" borderId="13" xfId="0" applyNumberFormat="1" applyFont="1" applyFill="1" applyBorder="1" applyAlignment="1">
      <alignment horizontal="right"/>
    </xf>
    <xf numFmtId="165" fontId="2" fillId="3" borderId="23" xfId="0" applyNumberFormat="1" applyFont="1" applyFill="1" applyBorder="1" applyAlignment="1">
      <alignment horizontal="right"/>
    </xf>
    <xf numFmtId="165" fontId="2" fillId="3" borderId="24" xfId="0" applyNumberFormat="1" applyFont="1" applyFill="1" applyBorder="1" applyAlignment="1">
      <alignment horizontal="right"/>
    </xf>
    <xf numFmtId="165" fontId="2" fillId="3" borderId="14" xfId="0" applyNumberFormat="1" applyFont="1" applyFill="1" applyBorder="1" applyAlignment="1">
      <alignment horizontal="right"/>
    </xf>
    <xf numFmtId="165" fontId="2" fillId="3" borderId="22" xfId="0" applyNumberFormat="1" applyFont="1" applyFill="1" applyBorder="1" applyAlignment="1">
      <alignment horizontal="right"/>
    </xf>
    <xf numFmtId="165" fontId="2" fillId="0" borderId="19" xfId="0" applyNumberFormat="1" applyFont="1" applyFill="1" applyBorder="1"/>
    <xf numFmtId="165" fontId="2" fillId="0" borderId="12" xfId="0" applyNumberFormat="1" applyFont="1" applyBorder="1"/>
    <xf numFmtId="165" fontId="2" fillId="0" borderId="9" xfId="0" applyNumberFormat="1" applyFont="1" applyBorder="1"/>
    <xf numFmtId="165" fontId="2" fillId="0" borderId="19" xfId="0" applyNumberFormat="1" applyFont="1" applyBorder="1"/>
    <xf numFmtId="165" fontId="2" fillId="0" borderId="6" xfId="0" applyNumberFormat="1" applyFont="1" applyBorder="1"/>
    <xf numFmtId="165" fontId="2" fillId="0" borderId="12" xfId="0" applyNumberFormat="1" applyFont="1" applyFill="1" applyBorder="1"/>
    <xf numFmtId="0" fontId="6" fillId="0" borderId="0" xfId="0" applyFont="1" applyAlignment="1">
      <alignment vertical="top"/>
    </xf>
    <xf numFmtId="0" fontId="4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2554"/>
      <color rgb="FFF1B434"/>
      <color rgb="FFFF9933"/>
      <color rgb="FFFFD966"/>
      <color rgb="FFF4B084"/>
      <color rgb="FF92D050"/>
      <color rgb="FF33CC33"/>
      <color rgb="FFA9D08E"/>
      <color rgb="FF54823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8419739611757E-2"/>
          <c:y val="6.6362817827292475E-2"/>
          <c:w val="0.78781705322424367"/>
          <c:h val="0.77529342333888518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2'!$C$10,'Tables 1 and 2'!$C$14,'Tables 1 and 2'!$C$18,'Tables 1 and 2'!$C$22,'Tables 1 and 2'!$C$26)</c:f>
              <c:numCache>
                <c:formatCode>#,##0.0</c:formatCode>
                <c:ptCount val="5"/>
                <c:pt idx="0">
                  <c:v>37.594614389432799</c:v>
                </c:pt>
                <c:pt idx="1">
                  <c:v>11.1585702595771</c:v>
                </c:pt>
                <c:pt idx="2">
                  <c:v>34.274826900854201</c:v>
                </c:pt>
                <c:pt idx="3">
                  <c:v>15.484492466974899</c:v>
                </c:pt>
                <c:pt idx="4">
                  <c:v>1.48749598316098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1-408E-8041-AEF1EE1F7750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2'!$F$10,'Tables 1 and 2'!$F$14,'Tables 1 and 2'!$F$18,'Tables 1 and 2'!$F$22,'Tables 1 and 2'!$F$26)</c:f>
              <c:numCache>
                <c:formatCode>#,##0.0</c:formatCode>
                <c:ptCount val="5"/>
                <c:pt idx="0">
                  <c:v>21.9846560872471</c:v>
                </c:pt>
                <c:pt idx="1">
                  <c:v>9.89302607029345</c:v>
                </c:pt>
                <c:pt idx="2">
                  <c:v>48.185259400414502</c:v>
                </c:pt>
                <c:pt idx="3">
                  <c:v>18.062070889268401</c:v>
                </c:pt>
                <c:pt idx="4">
                  <c:v>1.87498755277657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1-408E-8041-AEF1EE1F7750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2'!$G$10,'Tables 1 and 2'!$G$14,'Tables 1 and 2'!$G$18,'Tables 1 and 2'!$G$22,'Tables 1 and 2'!$G$26)</c:f>
              <c:numCache>
                <c:formatCode>#,##0.0</c:formatCode>
                <c:ptCount val="5"/>
                <c:pt idx="0">
                  <c:v>37.078241282185999</c:v>
                </c:pt>
                <c:pt idx="1">
                  <c:v>12.439635142928999</c:v>
                </c:pt>
                <c:pt idx="2">
                  <c:v>33.291977793753198</c:v>
                </c:pt>
                <c:pt idx="3">
                  <c:v>15.972309846079201</c:v>
                </c:pt>
                <c:pt idx="4">
                  <c:v>1.21783593505258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B1-408E-8041-AEF1EE1F7750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2'!$H$10,'Tables 1 and 2'!$H$14,'Tables 1 and 2'!$H$18,'Tables 1 and 2'!$H$22,'Tables 1 and 2'!$H$26)</c:f>
              <c:numCache>
                <c:formatCode>#,##0.0</c:formatCode>
                <c:ptCount val="5"/>
                <c:pt idx="0">
                  <c:v>59.821599164094899</c:v>
                </c:pt>
                <c:pt idx="1">
                  <c:v>13.7788565767311</c:v>
                </c:pt>
                <c:pt idx="2">
                  <c:v>16.8927035483831</c:v>
                </c:pt>
                <c:pt idx="3">
                  <c:v>8.9970065077119408</c:v>
                </c:pt>
                <c:pt idx="4">
                  <c:v>0.50983420307904304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1-408E-8041-AEF1EE1F7750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2'!$I$10,'Tables 1 and 2'!$I$14,'Tables 1 and 2'!$I$18,'Tables 1 and 2'!$I$22,'Tables 1 and 2'!$I$26)</c:f>
              <c:numCache>
                <c:formatCode>#,##0.0</c:formatCode>
                <c:ptCount val="5"/>
                <c:pt idx="0">
                  <c:v>62.8713881920376</c:v>
                </c:pt>
                <c:pt idx="1">
                  <c:v>13.3250852307103</c:v>
                </c:pt>
                <c:pt idx="2">
                  <c:v>13.659077604676201</c:v>
                </c:pt>
                <c:pt idx="3">
                  <c:v>9.7736278226335092</c:v>
                </c:pt>
                <c:pt idx="4">
                  <c:v>0.37082114994252302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B1-408E-8041-AEF1EE1F7750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2'!$J$10,'Tables 1 and 2'!$J$14,'Tables 1 and 2'!$J$18,'Tables 1 and 2'!$J$22,'Tables 1 and 2'!$J$26)</c:f>
              <c:numCache>
                <c:formatCode>#,##0.0</c:formatCode>
                <c:ptCount val="5"/>
                <c:pt idx="0">
                  <c:v>68.887255679160802</c:v>
                </c:pt>
                <c:pt idx="1">
                  <c:v>7.7026798847761304</c:v>
                </c:pt>
                <c:pt idx="2">
                  <c:v>6.97801841385178</c:v>
                </c:pt>
                <c:pt idx="3">
                  <c:v>15.031092341938299</c:v>
                </c:pt>
                <c:pt idx="4">
                  <c:v>1.4009536802729701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B1-408E-8041-AEF1EE1F7750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2'!$K$10,'Tables 1 and 2'!$K$14,'Tables 1 and 2'!$K$18,'Tables 1 and 2'!$K$22,'Tables 1 and 2'!$K$26)</c:f>
              <c:numCache>
                <c:formatCode>#,##0.0</c:formatCode>
                <c:ptCount val="5"/>
                <c:pt idx="0">
                  <c:v>53.633628143557999</c:v>
                </c:pt>
                <c:pt idx="1">
                  <c:v>26.496482087211</c:v>
                </c:pt>
                <c:pt idx="2">
                  <c:v>6.0732660766808202</c:v>
                </c:pt>
                <c:pt idx="3">
                  <c:v>10.0430944434019</c:v>
                </c:pt>
                <c:pt idx="4">
                  <c:v>3.7535292491483099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B1-408E-8041-AEF1EE1F7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16256591"/>
        <c:axId val="1716261167"/>
      </c:barChart>
      <c:catAx>
        <c:axId val="1716256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Activity</a:t>
                </a:r>
              </a:p>
            </c:rich>
          </c:tx>
          <c:layout>
            <c:manualLayout>
              <c:xMode val="edge"/>
              <c:yMode val="edge"/>
              <c:x val="0.45647960897932077"/>
              <c:y val="0.93887288910756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261167"/>
        <c:crosses val="autoZero"/>
        <c:auto val="1"/>
        <c:lblAlgn val="ctr"/>
        <c:lblOffset val="100"/>
        <c:noMultiLvlLbl val="0"/>
      </c:catAx>
      <c:valAx>
        <c:axId val="17162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% of total costs</a:t>
                </a:r>
              </a:p>
            </c:rich>
          </c:tx>
          <c:layout>
            <c:manualLayout>
              <c:xMode val="edge"/>
              <c:yMode val="edge"/>
              <c:x val="6.1147654814795423E-3"/>
              <c:y val="0.3483958540581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256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82632657658897"/>
          <c:y val="5.8661395021650249E-2"/>
          <c:w val="0.1416493489604797"/>
          <c:h val="0.39689357017679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29627093714747E-2"/>
          <c:y val="6.2249478710745119E-2"/>
          <c:w val="0.77808587604148904"/>
          <c:h val="0.7982599331942124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2'!$C$64,'Tables 1 and 2'!$C$68,'Tables 1 and 2'!$C$72,'Tables 1 and 2'!$C$76,'Tables 1 and 2'!$C$84)</c:f>
              <c:numCache>
                <c:formatCode>#,##0.0</c:formatCode>
                <c:ptCount val="5"/>
                <c:pt idx="0">
                  <c:v>95.798662749724002</c:v>
                </c:pt>
                <c:pt idx="1">
                  <c:v>147.30184361304799</c:v>
                </c:pt>
                <c:pt idx="2">
                  <c:v>69.714606546119697</c:v>
                </c:pt>
                <c:pt idx="3">
                  <c:v>88.308996474663203</c:v>
                </c:pt>
                <c:pt idx="4">
                  <c:v>92.801611195659902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691-4D11-9F8E-3F38F021B28A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2'!$F$64,'Tables 1 and 2'!$F$68,'Tables 1 and 2'!$F$72,'Tables 1 and 2'!$F$76,'Tables 1 and 2'!$F$84)</c:f>
              <c:numCache>
                <c:formatCode>#,##0.0</c:formatCode>
                <c:ptCount val="5"/>
                <c:pt idx="0">
                  <c:v>95.778203083684005</c:v>
                </c:pt>
                <c:pt idx="1">
                  <c:v>174.40164888825601</c:v>
                </c:pt>
                <c:pt idx="2">
                  <c:v>74.886346244818498</c:v>
                </c:pt>
                <c:pt idx="3">
                  <c:v>90.876263166543794</c:v>
                </c:pt>
                <c:pt idx="4">
                  <c:v>94.390145668894903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691-4D11-9F8E-3F38F021B28A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2'!$G$64,'Tables 1 and 2'!$G$68,'Tables 1 and 2'!$G$72,'Tables 1 and 2'!$G$76,'Tables 1 and 2'!$G$84)</c:f>
              <c:numCache>
                <c:formatCode>#,##0.0</c:formatCode>
                <c:ptCount val="5"/>
                <c:pt idx="0">
                  <c:v>96.586565621713007</c:v>
                </c:pt>
                <c:pt idx="1">
                  <c:v>149.11917769337501</c:v>
                </c:pt>
                <c:pt idx="2">
                  <c:v>64.634581655085398</c:v>
                </c:pt>
                <c:pt idx="3">
                  <c:v>91.291894337984104</c:v>
                </c:pt>
                <c:pt idx="4">
                  <c:v>92.411665721449793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691-4D11-9F8E-3F38F021B28A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2'!$H$64,'Tables 1 and 2'!$H$68,'Tables 1 and 2'!$H$72,'Tables 1 and 2'!$H$76,'Tables 1 and 2'!$H$84)</c:f>
              <c:numCache>
                <c:formatCode>#,##0.0</c:formatCode>
                <c:ptCount val="5"/>
                <c:pt idx="0">
                  <c:v>99.170033931265806</c:v>
                </c:pt>
                <c:pt idx="1">
                  <c:v>115.17434257657401</c:v>
                </c:pt>
                <c:pt idx="2">
                  <c:v>45.741587883864</c:v>
                </c:pt>
                <c:pt idx="3">
                  <c:v>82.782128827657601</c:v>
                </c:pt>
                <c:pt idx="4">
                  <c:v>91.720336970380203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691-4D11-9F8E-3F38F021B28A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2'!$I$64,'Tables 1 and 2'!$I$68,'Tables 1 and 2'!$I$72,'Tables 1 and 2'!$I$76,'Tables 1 and 2'!$I$84)</c:f>
              <c:numCache>
                <c:formatCode>#,##0.0</c:formatCode>
                <c:ptCount val="5"/>
                <c:pt idx="0">
                  <c:v>95.595470292427905</c:v>
                </c:pt>
                <c:pt idx="1">
                  <c:v>108.518779557871</c:v>
                </c:pt>
                <c:pt idx="2">
                  <c:v>34.359468878754001</c:v>
                </c:pt>
                <c:pt idx="3">
                  <c:v>74.734298457142501</c:v>
                </c:pt>
                <c:pt idx="4">
                  <c:v>87.145234980534198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691-4D11-9F8E-3F38F021B28A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2'!$J$64,'Tables 1 and 2'!$J$68,'Tables 1 and 2'!$J$72,'Tables 1 and 2'!$J$76,'Tables 1 and 2'!$J$84)</c:f>
              <c:numCache>
                <c:formatCode>#,##0.0</c:formatCode>
                <c:ptCount val="5"/>
                <c:pt idx="0">
                  <c:v>94.237791311720002</c:v>
                </c:pt>
                <c:pt idx="1">
                  <c:v>107.67775868845099</c:v>
                </c:pt>
                <c:pt idx="2">
                  <c:v>43.584041747927998</c:v>
                </c:pt>
                <c:pt idx="3">
                  <c:v>81.122117649209002</c:v>
                </c:pt>
                <c:pt idx="4">
                  <c:v>90.975555892064605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691-4D11-9F8E-3F38F021B28A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2'!$K$64,'Tables 1 and 2'!$K$68,'Tables 1 and 2'!$K$72,'Tables 1 and 2'!$K$76,'Tables 1 and 2'!$K$84)</c:f>
              <c:numCache>
                <c:formatCode>#,##0.0</c:formatCode>
                <c:ptCount val="5"/>
                <c:pt idx="0">
                  <c:v>84.909521636457697</c:v>
                </c:pt>
                <c:pt idx="1">
                  <c:v>120.290517372628</c:v>
                </c:pt>
                <c:pt idx="2">
                  <c:v>59.488940169304598</c:v>
                </c:pt>
                <c:pt idx="3">
                  <c:v>80.930169336430595</c:v>
                </c:pt>
                <c:pt idx="4">
                  <c:v>95.214493066960799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691-4D11-9F8E-3F38F021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14580335"/>
        <c:axId val="1828790079"/>
      </c:barChart>
      <c:catAx>
        <c:axId val="2014580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 b="0"/>
                  <a:t>Activity</a:t>
                </a:r>
              </a:p>
            </c:rich>
          </c:tx>
          <c:layout>
            <c:manualLayout>
              <c:xMode val="edge"/>
              <c:yMode val="edge"/>
              <c:x val="0.47191833925104365"/>
              <c:y val="0.945390705240035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790079"/>
        <c:crosses val="autoZero"/>
        <c:auto val="1"/>
        <c:lblAlgn val="ctr"/>
        <c:lblOffset val="100"/>
        <c:noMultiLvlLbl val="0"/>
      </c:catAx>
      <c:valAx>
        <c:axId val="182879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 b="0"/>
                  <a:t>Recovery %</a:t>
                </a:r>
              </a:p>
            </c:rich>
          </c:tx>
          <c:layout>
            <c:manualLayout>
              <c:xMode val="edge"/>
              <c:yMode val="edge"/>
              <c:x val="8.1202580068118826E-3"/>
              <c:y val="0.371278090922940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58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88254364226812"/>
          <c:y val="4.5605193073587055E-2"/>
          <c:w val="0.14287277942315826"/>
          <c:h val="0.40139136767835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64003739505187E-2"/>
          <c:y val="6.5653160312802203E-2"/>
          <c:w val="0.79545298641345374"/>
          <c:h val="0.74076617801082156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3'!$C$9,'Table 3'!$C$13,'Table 3'!$C$17,'Table 3'!$C$21,'Table 3'!$C$25,'Table 3'!$C$29,'Table 3'!$C$33,'Table 3'!$C$37)</c:f>
              <c:numCache>
                <c:formatCode>#,##0.0</c:formatCode>
                <c:ptCount val="8"/>
                <c:pt idx="0">
                  <c:v>17.196705251207</c:v>
                </c:pt>
                <c:pt idx="1">
                  <c:v>45.600012709538397</c:v>
                </c:pt>
                <c:pt idx="2">
                  <c:v>71.330151570215705</c:v>
                </c:pt>
                <c:pt idx="3">
                  <c:v>75.821155144044496</c:v>
                </c:pt>
                <c:pt idx="4">
                  <c:v>62.796845839916898</c:v>
                </c:pt>
                <c:pt idx="5">
                  <c:v>57.357898067452602</c:v>
                </c:pt>
                <c:pt idx="6">
                  <c:v>75.171223733962407</c:v>
                </c:pt>
                <c:pt idx="7">
                  <c:v>69.714606024756804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9-430D-9E2F-A3884B5A632B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3'!$F$9,'Table 3'!$F$13,'Table 3'!$F$17,'Table 3'!$F$21,'Table 3'!$F$25,'Table 3'!$F$29,'Table 3'!$F$33,'Table 3'!$F$37)</c:f>
              <c:numCache>
                <c:formatCode>#,##0.0</c:formatCode>
                <c:ptCount val="8"/>
                <c:pt idx="0">
                  <c:v>23.9326093391429</c:v>
                </c:pt>
                <c:pt idx="1">
                  <c:v>50.731513784499398</c:v>
                </c:pt>
                <c:pt idx="2">
                  <c:v>73.031295034106193</c:v>
                </c:pt>
                <c:pt idx="3">
                  <c:v>76.811749576663104</c:v>
                </c:pt>
                <c:pt idx="4">
                  <c:v>65.316182084915397</c:v>
                </c:pt>
                <c:pt idx="5">
                  <c:v>58.763320448433703</c:v>
                </c:pt>
                <c:pt idx="6">
                  <c:v>78.058188415500595</c:v>
                </c:pt>
                <c:pt idx="7">
                  <c:v>74.886364806706396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49-430D-9E2F-A3884B5A632B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3'!$G$9,'Table 3'!$G$13,'Table 3'!$G$17,'Table 3'!$G$21,'Table 3'!$G$25,'Table 3'!$G$29,'Table 3'!$G$33,'Table 3'!$G$37)</c:f>
              <c:numCache>
                <c:formatCode>#,##0.0</c:formatCode>
                <c:ptCount val="8"/>
                <c:pt idx="0">
                  <c:v>15.9636420477459</c:v>
                </c:pt>
                <c:pt idx="1">
                  <c:v>36.5739463440135</c:v>
                </c:pt>
                <c:pt idx="2">
                  <c:v>66.582826946694496</c:v>
                </c:pt>
                <c:pt idx="3">
                  <c:v>79.498803500691395</c:v>
                </c:pt>
                <c:pt idx="4">
                  <c:v>60.153131199721898</c:v>
                </c:pt>
                <c:pt idx="5">
                  <c:v>45.862722895074498</c:v>
                </c:pt>
                <c:pt idx="6">
                  <c:v>63.144551857933401</c:v>
                </c:pt>
                <c:pt idx="7">
                  <c:v>64.634527824666193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49-430D-9E2F-A3884B5A632B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3'!$H$9,'Table 3'!$H$13,'Table 3'!$H$17,'Table 3'!$H$21,'Table 3'!$H$25,'Table 3'!$H$29,'Table 3'!$H$33,'Table 3'!$H$37)</c:f>
              <c:numCache>
                <c:formatCode>#,##0.0</c:formatCode>
                <c:ptCount val="8"/>
                <c:pt idx="0">
                  <c:v>4.3154200028251797</c:v>
                </c:pt>
                <c:pt idx="1">
                  <c:v>29.219302631933601</c:v>
                </c:pt>
                <c:pt idx="2">
                  <c:v>55.566991129595799</c:v>
                </c:pt>
                <c:pt idx="3">
                  <c:v>61.215069590730202</c:v>
                </c:pt>
                <c:pt idx="4">
                  <c:v>48.368369524484798</c:v>
                </c:pt>
                <c:pt idx="5">
                  <c:v>40.1887393289351</c:v>
                </c:pt>
                <c:pt idx="6">
                  <c:v>61.9131394900445</c:v>
                </c:pt>
                <c:pt idx="7">
                  <c:v>45.741535862164298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49-430D-9E2F-A3884B5A632B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3'!$I$9,'Table 3'!$I$13,'Table 3'!$I$17,'Table 3'!$I$21,'Table 3'!$I$25,'Table 3'!$I$29,'Table 3'!$I$33,'Table 3'!$I$37)</c:f>
              <c:numCache>
                <c:formatCode>#,##0.0</c:formatCode>
                <c:ptCount val="8"/>
                <c:pt idx="0">
                  <c:v>3.5231878818025701</c:v>
                </c:pt>
                <c:pt idx="1">
                  <c:v>22.171447482875202</c:v>
                </c:pt>
                <c:pt idx="2">
                  <c:v>54.5187879924339</c:v>
                </c:pt>
                <c:pt idx="3">
                  <c:v>62.910329644805699</c:v>
                </c:pt>
                <c:pt idx="4">
                  <c:v>50.227635335275998</c:v>
                </c:pt>
                <c:pt idx="5">
                  <c:v>40.5754379680073</c:v>
                </c:pt>
                <c:pt idx="6">
                  <c:v>58.758537542815901</c:v>
                </c:pt>
                <c:pt idx="7">
                  <c:v>34.359411088570603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49-430D-9E2F-A3884B5A632B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3'!$J$9,'Table 3'!$J$13,'Table 3'!$J$17,'Table 3'!$J$21,'Table 3'!$J$25,'Table 3'!$J$29,'Table 3'!$J$33,'Table 3'!$J$37)</c:f>
              <c:numCache>
                <c:formatCode>#,##0.0</c:formatCode>
                <c:ptCount val="8"/>
                <c:pt idx="0">
                  <c:v>2.26196490381832</c:v>
                </c:pt>
                <c:pt idx="1">
                  <c:v>41.734354019652898</c:v>
                </c:pt>
                <c:pt idx="2">
                  <c:v>59.4089403596316</c:v>
                </c:pt>
                <c:pt idx="3">
                  <c:v>68.878359559843304</c:v>
                </c:pt>
                <c:pt idx="4">
                  <c:v>56.603604689126001</c:v>
                </c:pt>
                <c:pt idx="5">
                  <c:v>48.026064127972802</c:v>
                </c:pt>
                <c:pt idx="6">
                  <c:v>71.034610588733599</c:v>
                </c:pt>
                <c:pt idx="7">
                  <c:v>43.5836157515539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49-430D-9E2F-A3884B5A632B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3'!$K$9,'Table 3'!$K$13,'Table 3'!$K$17,'Table 3'!$K$21,'Table 3'!$K$25,'Table 3'!$K$29,'Table 3'!$K$33,'Table 3'!$K$37)</c:f>
              <c:numCache>
                <c:formatCode>#,##0.0</c:formatCode>
                <c:ptCount val="8"/>
                <c:pt idx="0">
                  <c:v>10.761463872994</c:v>
                </c:pt>
                <c:pt idx="1">
                  <c:v>55.682841819938503</c:v>
                </c:pt>
                <c:pt idx="2">
                  <c:v>66.951784889967101</c:v>
                </c:pt>
                <c:pt idx="3">
                  <c:v>88.8218294511788</c:v>
                </c:pt>
                <c:pt idx="4">
                  <c:v>69.276302353742096</c:v>
                </c:pt>
                <c:pt idx="5">
                  <c:v>65.425641463112598</c:v>
                </c:pt>
                <c:pt idx="6">
                  <c:v>82.3739828744975</c:v>
                </c:pt>
                <c:pt idx="7">
                  <c:v>59.491787682135403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49-430D-9E2F-A3884B5A6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28428431"/>
        <c:axId val="1828429263"/>
      </c:barChart>
      <c:catAx>
        <c:axId val="182842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Sponsor type</a:t>
                </a:r>
              </a:p>
            </c:rich>
          </c:tx>
          <c:layout>
            <c:manualLayout>
              <c:xMode val="edge"/>
              <c:yMode val="edge"/>
              <c:x val="0.46497394287203303"/>
              <c:y val="0.94819594225812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429263"/>
        <c:crosses val="autoZero"/>
        <c:auto val="1"/>
        <c:lblAlgn val="ctr"/>
        <c:lblOffset val="100"/>
        <c:noMultiLvlLbl val="0"/>
      </c:catAx>
      <c:valAx>
        <c:axId val="182842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Recovery %</a:t>
                </a:r>
              </a:p>
            </c:rich>
          </c:tx>
          <c:layout>
            <c:manualLayout>
              <c:xMode val="edge"/>
              <c:yMode val="edge"/>
              <c:x val="1.3065438804215145E-2"/>
              <c:y val="0.36985417555737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42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97007525131574"/>
          <c:y val="5.3719796417564844E-2"/>
          <c:w val="0.1423044052744793"/>
          <c:h val="0.40538093515020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33</xdr:row>
      <xdr:rowOff>142875</xdr:rowOff>
    </xdr:from>
    <xdr:to>
      <xdr:col>13</xdr:col>
      <xdr:colOff>0</xdr:colOff>
      <xdr:row>58</xdr:row>
      <xdr:rowOff>21215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C46C0A-8AC7-4FA9-A2DA-296BA8A0F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91</xdr:row>
      <xdr:rowOff>30691</xdr:rowOff>
    </xdr:from>
    <xdr:to>
      <xdr:col>13</xdr:col>
      <xdr:colOff>0</xdr:colOff>
      <xdr:row>118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650A7A-6987-43F5-8F2E-FBEB23CE4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28572</xdr:colOff>
      <xdr:row>44</xdr:row>
      <xdr:rowOff>9523</xdr:rowOff>
    </xdr:from>
    <xdr:to>
      <xdr:col>14</xdr:col>
      <xdr:colOff>180975</xdr:colOff>
      <xdr:row>71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7E4208-84A6-4AD1-9DE7-61A4437B3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554"/>
      </a:accent1>
      <a:accent2>
        <a:srgbClr val="F1B434"/>
      </a:accent2>
      <a:accent3>
        <a:srgbClr val="6BCABA"/>
      </a:accent3>
      <a:accent4>
        <a:srgbClr val="DABCDF"/>
      </a:accent4>
      <a:accent5>
        <a:srgbClr val="BE3A34"/>
      </a:accent5>
      <a:accent6>
        <a:srgbClr val="7BAFD4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c.ac.uk/wp-content/uploads/2020/08/Annex-1.2b-Dispensation-v2.5.pdf" TargetMode="External"/><Relationship Id="rId2" Type="http://schemas.openxmlformats.org/officeDocument/2006/relationships/hyperlink" Target="https://www.trac.ac.uk/wp-content/uploads/2021/07/Annex-4.1b-Peer-groups-2019-20.pdf" TargetMode="External"/><Relationship Id="rId1" Type="http://schemas.openxmlformats.org/officeDocument/2006/relationships/hyperlink" Target="https://www.officeforstudents.org.uk/publications/annual-trac-2019-20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GridLines="0" tabSelected="1" zoomScaleNormal="100" workbookViewId="0"/>
  </sheetViews>
  <sheetFormatPr defaultColWidth="8.8984375" defaultRowHeight="13.8" x14ac:dyDescent="0.25"/>
  <cols>
    <col min="1" max="12" width="8.8984375" style="1"/>
    <col min="13" max="13" width="9.09765625" style="1" customWidth="1"/>
    <col min="14" max="16384" width="8.8984375" style="1"/>
  </cols>
  <sheetData>
    <row r="1" spans="1:20" ht="21" x14ac:dyDescent="0.4">
      <c r="A1" s="73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20" x14ac:dyDescent="0.25">
      <c r="A2" s="26"/>
    </row>
    <row r="3" spans="1:20" ht="27.75" customHeight="1" x14ac:dyDescent="0.25">
      <c r="A3" s="48" t="s">
        <v>35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20" x14ac:dyDescent="0.25">
      <c r="A4" s="48" t="s">
        <v>36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20" x14ac:dyDescent="0.25">
      <c r="A5" s="48" t="s">
        <v>37</v>
      </c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20" ht="22.95" customHeight="1" x14ac:dyDescent="0.25">
      <c r="A6" s="64" t="s">
        <v>54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20" x14ac:dyDescent="0.25">
      <c r="A7" s="48" t="s">
        <v>38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20" ht="16.2" customHeight="1" x14ac:dyDescent="0.25">
      <c r="A8" s="65" t="s">
        <v>55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20" ht="19.2" customHeight="1" x14ac:dyDescent="0.25">
      <c r="A9" s="64" t="s">
        <v>56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20" ht="8.6999999999999993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20" ht="19.2" customHeight="1" x14ac:dyDescent="0.25">
      <c r="A11" s="49" t="s">
        <v>22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9.2" customHeight="1" x14ac:dyDescent="0.25">
      <c r="A12" s="36" t="s">
        <v>39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x14ac:dyDescent="0.25">
      <c r="A13" s="36" t="s">
        <v>74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9.95" customHeight="1" x14ac:dyDescent="0.25">
      <c r="A14" s="36" t="s">
        <v>25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21.75" customHeight="1" x14ac:dyDescent="0.25">
      <c r="A15" s="36" t="s">
        <v>72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3.5" customHeight="1" x14ac:dyDescent="0.25">
      <c r="A16" s="36" t="s">
        <v>73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21.45" customHeight="1" x14ac:dyDescent="0.25">
      <c r="A17" s="36" t="s">
        <v>40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x14ac:dyDescent="0.25">
      <c r="A18" s="36" t="s">
        <v>41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20.7" customHeight="1" x14ac:dyDescent="0.25">
      <c r="A19" s="50" t="s">
        <v>71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36"/>
      <c r="O19" s="36"/>
      <c r="P19" s="36"/>
      <c r="Q19" s="36"/>
      <c r="R19" s="36"/>
      <c r="S19" s="36"/>
      <c r="T19" s="36"/>
    </row>
    <row r="20" spans="1:20" x14ac:dyDescent="0.25">
      <c r="A20" s="50" t="s">
        <v>80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36"/>
      <c r="O20" s="36"/>
      <c r="P20" s="36"/>
      <c r="Q20" s="36"/>
      <c r="R20" s="36"/>
      <c r="S20" s="36"/>
      <c r="T20" s="36"/>
    </row>
    <row r="21" spans="1:20" ht="21.75" customHeight="1" x14ac:dyDescent="0.25">
      <c r="A21" s="50" t="s">
        <v>62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36"/>
      <c r="O21" s="36"/>
      <c r="P21" s="36"/>
      <c r="Q21" s="36"/>
      <c r="R21" s="36"/>
      <c r="S21" s="36"/>
      <c r="T21" s="36"/>
    </row>
    <row r="22" spans="1:20" x14ac:dyDescent="0.25">
      <c r="A22" s="50" t="s">
        <v>63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36"/>
      <c r="O22" s="36"/>
      <c r="P22" s="36"/>
      <c r="Q22" s="36"/>
      <c r="R22" s="36"/>
      <c r="S22" s="36"/>
      <c r="T22" s="36"/>
    </row>
    <row r="23" spans="1:20" ht="19.8" customHeight="1" x14ac:dyDescent="0.25">
      <c r="A23" s="50" t="s">
        <v>101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36"/>
      <c r="O23" s="36"/>
      <c r="P23" s="36"/>
      <c r="Q23" s="36"/>
      <c r="R23" s="36"/>
      <c r="S23" s="36"/>
      <c r="T23" s="36"/>
    </row>
    <row r="24" spans="1:20" x14ac:dyDescent="0.25">
      <c r="A24" s="50" t="s">
        <v>102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36"/>
      <c r="O24" s="36"/>
      <c r="P24" s="36"/>
      <c r="Q24" s="36"/>
      <c r="R24" s="36"/>
      <c r="S24" s="36"/>
      <c r="T24" s="36"/>
    </row>
    <row r="25" spans="1:20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48"/>
      <c r="Q25" s="48"/>
      <c r="R25" s="48"/>
      <c r="S25" s="48"/>
      <c r="T25" s="48"/>
    </row>
    <row r="26" spans="1:20" ht="24.45" customHeight="1" x14ac:dyDescent="0.25">
      <c r="A26" s="52" t="s">
        <v>23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48"/>
      <c r="O26" s="48"/>
      <c r="P26" s="48"/>
      <c r="Q26" s="48"/>
      <c r="R26" s="48"/>
      <c r="S26" s="48"/>
      <c r="T26" s="48"/>
    </row>
    <row r="27" spans="1:20" ht="15" customHeight="1" x14ac:dyDescent="0.25">
      <c r="A27" s="54" t="s">
        <v>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48"/>
      <c r="O27" s="48"/>
      <c r="P27" s="48"/>
      <c r="Q27" s="48"/>
      <c r="R27" s="48"/>
      <c r="S27" s="48"/>
      <c r="T27" s="48"/>
    </row>
    <row r="28" spans="1:20" ht="14.7" customHeight="1" x14ac:dyDescent="0.25">
      <c r="A28" s="37" t="s">
        <v>69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20" ht="11.7" customHeight="1" x14ac:dyDescent="0.25">
      <c r="A29" s="37" t="s">
        <v>70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ht="16.2" customHeight="1" x14ac:dyDescent="0.25">
      <c r="A30" s="36" t="s">
        <v>42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20" x14ac:dyDescent="0.25">
      <c r="A31" s="36" t="s">
        <v>43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x14ac:dyDescent="0.25">
      <c r="A33" s="55" t="s">
        <v>24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spans="1:20" x14ac:dyDescent="0.25">
      <c r="A34" s="36" t="s">
        <v>44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48"/>
      <c r="O34" s="48"/>
      <c r="P34" s="48"/>
      <c r="Q34" s="48"/>
      <c r="R34" s="48"/>
      <c r="S34" s="48"/>
      <c r="T34" s="48"/>
    </row>
    <row r="35" spans="1:20" x14ac:dyDescent="0.25">
      <c r="A35" s="36" t="s">
        <v>45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48"/>
      <c r="O35" s="48"/>
      <c r="P35" s="48"/>
      <c r="Q35" s="48"/>
      <c r="R35" s="48"/>
      <c r="S35" s="48"/>
      <c r="T35" s="48"/>
    </row>
    <row r="36" spans="1:20" x14ac:dyDescent="0.25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48"/>
      <c r="O36" s="48"/>
      <c r="P36" s="48"/>
      <c r="Q36" s="48"/>
      <c r="R36" s="48"/>
      <c r="S36" s="48"/>
      <c r="T36" s="48"/>
    </row>
    <row r="37" spans="1:20" x14ac:dyDescent="0.25">
      <c r="A37" s="36" t="s">
        <v>47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48"/>
      <c r="O37" s="48"/>
      <c r="P37" s="48"/>
      <c r="Q37" s="48"/>
      <c r="R37" s="48"/>
      <c r="S37" s="48"/>
      <c r="T37" s="48"/>
    </row>
    <row r="38" spans="1:20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48"/>
      <c r="Q38" s="48"/>
      <c r="R38" s="48"/>
      <c r="S38" s="48"/>
      <c r="T38" s="48"/>
    </row>
    <row r="39" spans="1:20" ht="20.7" customHeight="1" x14ac:dyDescent="0.25">
      <c r="A39" s="74" t="s">
        <v>76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48"/>
      <c r="O39" s="48"/>
      <c r="P39" s="48"/>
      <c r="Q39" s="48"/>
      <c r="R39" s="48"/>
      <c r="S39" s="48"/>
      <c r="T39" s="48"/>
    </row>
    <row r="40" spans="1:20" s="17" customFormat="1" x14ac:dyDescent="0.25">
      <c r="A40" s="53" t="s">
        <v>77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3"/>
      <c r="O40" s="53"/>
      <c r="P40" s="53"/>
      <c r="Q40" s="53"/>
      <c r="R40" s="53"/>
      <c r="S40" s="53"/>
      <c r="T40" s="53"/>
    </row>
    <row r="41" spans="1:20" s="17" customFormat="1" x14ac:dyDescent="0.25">
      <c r="A41" s="53" t="s">
        <v>78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3"/>
      <c r="O41" s="53"/>
      <c r="P41" s="53"/>
      <c r="Q41" s="53"/>
      <c r="R41" s="53"/>
      <c r="S41" s="53"/>
      <c r="T41" s="53"/>
    </row>
    <row r="42" spans="1:20" s="17" customFormat="1" x14ac:dyDescent="0.25">
      <c r="A42" s="53" t="s">
        <v>48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3"/>
      <c r="O42" s="53"/>
      <c r="P42" s="53"/>
      <c r="Q42" s="53"/>
      <c r="R42" s="53"/>
      <c r="S42" s="53"/>
      <c r="T42" s="53"/>
    </row>
    <row r="43" spans="1:20" ht="25.2" customHeight="1" x14ac:dyDescent="0.25">
      <c r="A43" s="53" t="s">
        <v>79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48"/>
      <c r="O43" s="48"/>
      <c r="P43" s="48"/>
      <c r="Q43" s="48"/>
      <c r="R43" s="48"/>
      <c r="S43" s="48"/>
      <c r="T43" s="48"/>
    </row>
    <row r="44" spans="1:20" x14ac:dyDescent="0.25">
      <c r="A44" s="75" t="s">
        <v>98</v>
      </c>
      <c r="B44" s="72"/>
      <c r="C44" s="72"/>
      <c r="D44" s="72"/>
      <c r="E44" s="57"/>
      <c r="F44" s="57"/>
      <c r="G44" s="57"/>
      <c r="H44" s="57"/>
      <c r="I44" s="57"/>
      <c r="J44" s="57"/>
      <c r="K44" s="57"/>
      <c r="L44" s="57"/>
      <c r="M44" s="57"/>
      <c r="N44" s="48"/>
      <c r="O44" s="48"/>
      <c r="P44" s="48"/>
      <c r="Q44" s="48"/>
      <c r="R44" s="48"/>
      <c r="S44" s="48"/>
      <c r="T44" s="48"/>
    </row>
    <row r="45" spans="1:20" x14ac:dyDescent="0.25">
      <c r="A45" s="65" t="s">
        <v>99</v>
      </c>
      <c r="B45" s="59"/>
      <c r="C45" s="59"/>
      <c r="D45" s="59"/>
      <c r="E45" s="59"/>
      <c r="F45" s="59"/>
      <c r="G45" s="59"/>
      <c r="H45" s="59"/>
      <c r="I45" s="59"/>
      <c r="J45" s="58"/>
      <c r="K45" s="58"/>
      <c r="L45" s="58"/>
      <c r="M45" s="58"/>
      <c r="N45" s="48"/>
      <c r="O45" s="48"/>
      <c r="P45" s="48"/>
      <c r="Q45" s="48"/>
      <c r="R45" s="48"/>
      <c r="S45" s="48"/>
      <c r="T45" s="48"/>
    </row>
    <row r="46" spans="1:20" ht="21.75" customHeight="1" x14ac:dyDescent="0.25">
      <c r="A46" s="48" t="s">
        <v>75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8"/>
      <c r="O46" s="48"/>
      <c r="P46" s="48"/>
      <c r="Q46" s="48"/>
      <c r="R46" s="48"/>
      <c r="S46" s="48"/>
      <c r="T46" s="48"/>
    </row>
    <row r="47" spans="1:20" x14ac:dyDescent="0.25">
      <c r="A47" s="65" t="s">
        <v>100</v>
      </c>
      <c r="B47" s="59"/>
      <c r="C47" s="59"/>
      <c r="D47" s="59"/>
      <c r="E47" s="59"/>
      <c r="F47" s="59"/>
      <c r="G47" s="59"/>
      <c r="H47" s="59"/>
      <c r="I47" s="59"/>
      <c r="J47" s="58"/>
      <c r="K47" s="58"/>
      <c r="L47" s="58"/>
      <c r="M47" s="58"/>
      <c r="N47" s="48"/>
      <c r="O47" s="48"/>
      <c r="P47" s="48"/>
      <c r="Q47" s="48"/>
      <c r="R47" s="48"/>
      <c r="S47" s="48"/>
      <c r="T47" s="48"/>
    </row>
    <row r="48" spans="1:20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</sheetData>
  <hyperlinks>
    <hyperlink ref="A8" r:id="rId1" xr:uid="{18DD8A54-A718-490E-817A-B69F8FE32DE3}"/>
    <hyperlink ref="A45" r:id="rId2" xr:uid="{648CB791-AB2E-4372-90C6-07BD32E3793C}"/>
    <hyperlink ref="A47" r:id="rId3" xr:uid="{8888C8D0-31F7-4244-8491-E13BCD761687}"/>
  </hyperlinks>
  <pageMargins left="0.70866141732283472" right="0.70866141732283472" top="0.74803149606299213" bottom="0.74803149606299213" header="0.31496062992125984" footer="0.31496062992125984"/>
  <pageSetup paperSize="9" scale="6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FBDB-F1B1-4ACB-BD47-AE992A82606A}">
  <sheetPr>
    <pageSetUpPr fitToPage="1"/>
  </sheetPr>
  <dimension ref="A1:O91"/>
  <sheetViews>
    <sheetView showGridLines="0" zoomScaleNormal="100" workbookViewId="0"/>
  </sheetViews>
  <sheetFormatPr defaultColWidth="8.8984375" defaultRowHeight="13.8" x14ac:dyDescent="0.25"/>
  <cols>
    <col min="1" max="1" width="49" style="1" customWidth="1"/>
    <col min="2" max="2" width="10.59765625" style="1" customWidth="1"/>
    <col min="3" max="3" width="11.5" style="1" customWidth="1"/>
    <col min="4" max="4" width="13.19921875" style="1" customWidth="1"/>
    <col min="5" max="5" width="12.69921875" style="1" customWidth="1"/>
    <col min="6" max="9" width="8.8984375" style="1"/>
    <col min="10" max="10" width="11.5" style="1" customWidth="1"/>
    <col min="11" max="16384" width="8.8984375" style="1"/>
  </cols>
  <sheetData>
    <row r="1" spans="1:12" ht="21" x14ac:dyDescent="0.4">
      <c r="A1" s="73" t="s">
        <v>34</v>
      </c>
    </row>
    <row r="3" spans="1:12" x14ac:dyDescent="0.25">
      <c r="A3" s="66" t="s">
        <v>83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3"/>
    </row>
    <row r="5" spans="1:12" ht="15.6" x14ac:dyDescent="0.3">
      <c r="A5" s="18" t="s">
        <v>26</v>
      </c>
    </row>
    <row r="6" spans="1:12" x14ac:dyDescent="0.25">
      <c r="A6" s="60" t="s">
        <v>59</v>
      </c>
    </row>
    <row r="7" spans="1:12" s="14" customFormat="1" ht="16.95" customHeight="1" x14ac:dyDescent="0.25">
      <c r="A7" s="61" t="s">
        <v>86</v>
      </c>
    </row>
    <row r="8" spans="1:12" ht="41.4" x14ac:dyDescent="0.25">
      <c r="A8" s="2"/>
      <c r="B8" s="11"/>
      <c r="C8" s="67" t="s">
        <v>50</v>
      </c>
      <c r="D8" s="68" t="s">
        <v>49</v>
      </c>
      <c r="E8" s="69" t="s">
        <v>51</v>
      </c>
      <c r="F8" s="70" t="s">
        <v>0</v>
      </c>
      <c r="G8" s="70" t="s">
        <v>1</v>
      </c>
      <c r="H8" s="70" t="s">
        <v>2</v>
      </c>
      <c r="I8" s="70" t="s">
        <v>3</v>
      </c>
      <c r="J8" s="67" t="s">
        <v>58</v>
      </c>
      <c r="K8" s="71" t="s">
        <v>4</v>
      </c>
    </row>
    <row r="9" spans="1:12" ht="27.6" x14ac:dyDescent="0.25">
      <c r="A9" s="5"/>
      <c r="B9" s="16" t="s">
        <v>5</v>
      </c>
      <c r="C9" s="30">
        <v>160</v>
      </c>
      <c r="D9" s="10">
        <v>109</v>
      </c>
      <c r="E9" s="10">
        <v>51</v>
      </c>
      <c r="F9" s="9">
        <v>33</v>
      </c>
      <c r="G9" s="10">
        <v>23</v>
      </c>
      <c r="H9" s="10">
        <v>23</v>
      </c>
      <c r="I9" s="9">
        <v>15</v>
      </c>
      <c r="J9" s="10">
        <v>45</v>
      </c>
      <c r="K9" s="4">
        <v>21</v>
      </c>
    </row>
    <row r="10" spans="1:12" ht="13.5" customHeight="1" x14ac:dyDescent="0.25">
      <c r="A10" s="38" t="s">
        <v>81</v>
      </c>
      <c r="B10" s="7" t="s">
        <v>6</v>
      </c>
      <c r="C10" s="77">
        <v>37.594614389432799</v>
      </c>
      <c r="D10" s="78">
        <v>35.425548734337497</v>
      </c>
      <c r="E10" s="78">
        <v>67.321336929025094</v>
      </c>
      <c r="F10" s="79">
        <v>21.9846560872471</v>
      </c>
      <c r="G10" s="78">
        <v>37.078241282185999</v>
      </c>
      <c r="H10" s="78">
        <v>59.821599164094899</v>
      </c>
      <c r="I10" s="79">
        <v>62.8713881920376</v>
      </c>
      <c r="J10" s="78">
        <v>68.887255679160802</v>
      </c>
      <c r="K10" s="80">
        <v>53.633628143557999</v>
      </c>
    </row>
    <row r="11" spans="1:12" ht="13.5" customHeight="1" x14ac:dyDescent="0.25">
      <c r="A11" s="38"/>
      <c r="B11" s="7" t="s">
        <v>7</v>
      </c>
      <c r="C11" s="77">
        <v>34.712161387698202</v>
      </c>
      <c r="D11" s="78">
        <v>31.106663451957999</v>
      </c>
      <c r="E11" s="78">
        <v>58.639150524258</v>
      </c>
      <c r="F11" s="79">
        <v>22.559591158912301</v>
      </c>
      <c r="G11" s="78">
        <v>33.707426831982097</v>
      </c>
      <c r="H11" s="78">
        <v>53.482411847074303</v>
      </c>
      <c r="I11" s="79">
        <v>56.7630838113908</v>
      </c>
      <c r="J11" s="78">
        <v>64.357709628994201</v>
      </c>
      <c r="K11" s="80">
        <v>46.6034844787469</v>
      </c>
    </row>
    <row r="12" spans="1:12" ht="13.5" customHeight="1" x14ac:dyDescent="0.25">
      <c r="A12" s="38"/>
      <c r="B12" s="7" t="s">
        <v>8</v>
      </c>
      <c r="C12" s="77">
        <v>55.866137841287397</v>
      </c>
      <c r="D12" s="78">
        <v>45.125449811783803</v>
      </c>
      <c r="E12" s="78">
        <v>70.336836421719596</v>
      </c>
      <c r="F12" s="79">
        <v>28.569946076596199</v>
      </c>
      <c r="G12" s="78">
        <v>38.5552263361947</v>
      </c>
      <c r="H12" s="78">
        <v>59.714005374008899</v>
      </c>
      <c r="I12" s="79">
        <v>64.475733417702699</v>
      </c>
      <c r="J12" s="78">
        <v>72.156084125354695</v>
      </c>
      <c r="K12" s="80">
        <v>54.218803811273098</v>
      </c>
    </row>
    <row r="13" spans="1:12" ht="13.5" customHeight="1" x14ac:dyDescent="0.25">
      <c r="A13" s="39"/>
      <c r="B13" s="8" t="s">
        <v>9</v>
      </c>
      <c r="C13" s="81">
        <v>70.281182912885598</v>
      </c>
      <c r="D13" s="82">
        <v>61.959120826609599</v>
      </c>
      <c r="E13" s="82">
        <v>80.522543606245705</v>
      </c>
      <c r="F13" s="83">
        <v>34.036895245998799</v>
      </c>
      <c r="G13" s="82">
        <v>44.290472717429701</v>
      </c>
      <c r="H13" s="82">
        <v>65.704690863883101</v>
      </c>
      <c r="I13" s="83">
        <v>69.028227536966995</v>
      </c>
      <c r="J13" s="82">
        <v>79.971663702408605</v>
      </c>
      <c r="K13" s="84">
        <v>77.696884844242206</v>
      </c>
    </row>
    <row r="14" spans="1:12" ht="13.5" customHeight="1" x14ac:dyDescent="0.25">
      <c r="A14" s="38" t="s">
        <v>82</v>
      </c>
      <c r="B14" s="7" t="s">
        <v>6</v>
      </c>
      <c r="C14" s="77">
        <v>11.1585702595771</v>
      </c>
      <c r="D14" s="78">
        <v>11.394499343682099</v>
      </c>
      <c r="E14" s="78">
        <v>7.9251972144897804</v>
      </c>
      <c r="F14" s="79">
        <v>9.89302607029345</v>
      </c>
      <c r="G14" s="78">
        <v>12.439635142928999</v>
      </c>
      <c r="H14" s="78">
        <v>13.7788565767311</v>
      </c>
      <c r="I14" s="79">
        <v>13.3250852307103</v>
      </c>
      <c r="J14" s="78">
        <v>7.7026798847761304</v>
      </c>
      <c r="K14" s="80">
        <v>26.496482087211</v>
      </c>
    </row>
    <row r="15" spans="1:12" ht="13.5" customHeight="1" x14ac:dyDescent="0.25">
      <c r="A15" s="38"/>
      <c r="B15" s="7" t="s">
        <v>7</v>
      </c>
      <c r="C15" s="77">
        <v>6.6480379317466598</v>
      </c>
      <c r="D15" s="78">
        <v>7.7438690527650502</v>
      </c>
      <c r="E15" s="78">
        <v>3.6011541449339699</v>
      </c>
      <c r="F15" s="79">
        <v>8.6419315218747705</v>
      </c>
      <c r="G15" s="78">
        <v>8.4089160714979805</v>
      </c>
      <c r="H15" s="78">
        <v>7.6439799502165204</v>
      </c>
      <c r="I15" s="79">
        <v>6.9298994809802199</v>
      </c>
      <c r="J15" s="78">
        <v>3.0245641396981</v>
      </c>
      <c r="K15" s="80">
        <v>10.259624075447499</v>
      </c>
    </row>
    <row r="16" spans="1:12" ht="13.5" customHeight="1" x14ac:dyDescent="0.25">
      <c r="A16" s="38"/>
      <c r="B16" s="7" t="s">
        <v>8</v>
      </c>
      <c r="C16" s="77">
        <v>10.4467459472908</v>
      </c>
      <c r="D16" s="78">
        <v>11.1920102924636</v>
      </c>
      <c r="E16" s="78">
        <v>7.1037771520282798</v>
      </c>
      <c r="F16" s="79">
        <v>10.6877953761051</v>
      </c>
      <c r="G16" s="78">
        <v>9.9176782475233694</v>
      </c>
      <c r="H16" s="78">
        <v>12.877726140353399</v>
      </c>
      <c r="I16" s="79">
        <v>12.9968293395074</v>
      </c>
      <c r="J16" s="78">
        <v>5.8286167290426096</v>
      </c>
      <c r="K16" s="80">
        <v>19.6708798530344</v>
      </c>
    </row>
    <row r="17" spans="1:14" ht="13.5" customHeight="1" x14ac:dyDescent="0.25">
      <c r="A17" s="39"/>
      <c r="B17" s="8" t="s">
        <v>9</v>
      </c>
      <c r="C17" s="81">
        <v>14.5139261221307</v>
      </c>
      <c r="D17" s="82">
        <v>14.5007351292083</v>
      </c>
      <c r="E17" s="82">
        <v>15.1111832494725</v>
      </c>
      <c r="F17" s="83">
        <v>12.7717129605862</v>
      </c>
      <c r="G17" s="82">
        <v>12.884142930004099</v>
      </c>
      <c r="H17" s="82">
        <v>17.578240926342598</v>
      </c>
      <c r="I17" s="83">
        <v>16.814675240179501</v>
      </c>
      <c r="J17" s="82">
        <v>10.272821431177899</v>
      </c>
      <c r="K17" s="84">
        <v>28.317659352142101</v>
      </c>
    </row>
    <row r="18" spans="1:14" ht="13.5" customHeight="1" x14ac:dyDescent="0.25">
      <c r="A18" s="38" t="s">
        <v>12</v>
      </c>
      <c r="B18" s="7" t="s">
        <v>6</v>
      </c>
      <c r="C18" s="77">
        <v>34.274826900854201</v>
      </c>
      <c r="D18" s="78">
        <v>36.366416594478899</v>
      </c>
      <c r="E18" s="78">
        <v>5.6099009024206197</v>
      </c>
      <c r="F18" s="79">
        <v>48.185259400414502</v>
      </c>
      <c r="G18" s="78">
        <v>33.291977793753198</v>
      </c>
      <c r="H18" s="78">
        <v>16.8927035483831</v>
      </c>
      <c r="I18" s="79">
        <v>13.659077604676201</v>
      </c>
      <c r="J18" s="78">
        <v>6.97801841385178</v>
      </c>
      <c r="K18" s="80">
        <v>6.0732660766808202</v>
      </c>
    </row>
    <row r="19" spans="1:14" ht="13.5" customHeight="1" x14ac:dyDescent="0.25">
      <c r="A19" s="38"/>
      <c r="B19" s="7" t="s">
        <v>7</v>
      </c>
      <c r="C19" s="77">
        <v>5.6015767925901896</v>
      </c>
      <c r="D19" s="78">
        <v>13.3760752891839</v>
      </c>
      <c r="E19" s="78">
        <v>2.0035255170041699</v>
      </c>
      <c r="F19" s="79">
        <v>42.050902040346998</v>
      </c>
      <c r="G19" s="78">
        <v>27.763653347146501</v>
      </c>
      <c r="H19" s="78">
        <v>12.7399146969966</v>
      </c>
      <c r="I19" s="79">
        <v>9.3465397850376704</v>
      </c>
      <c r="J19" s="78">
        <v>3.7470231815030299</v>
      </c>
      <c r="K19" s="80">
        <v>1.5911316268009501</v>
      </c>
    </row>
    <row r="20" spans="1:14" ht="13.5" customHeight="1" x14ac:dyDescent="0.25">
      <c r="A20" s="38"/>
      <c r="B20" s="7" t="s">
        <v>8</v>
      </c>
      <c r="C20" s="77">
        <v>14.190385027365499</v>
      </c>
      <c r="D20" s="78">
        <v>25.2036521173669</v>
      </c>
      <c r="E20" s="78">
        <v>4.4595326894265401</v>
      </c>
      <c r="F20" s="79">
        <v>45.5162603364844</v>
      </c>
      <c r="G20" s="78">
        <v>31.579207431564399</v>
      </c>
      <c r="H20" s="78">
        <v>17.724394861668099</v>
      </c>
      <c r="I20" s="79">
        <v>12.7271901607208</v>
      </c>
      <c r="J20" s="78">
        <v>5.3077497496016397</v>
      </c>
      <c r="K20" s="80">
        <v>3.5861676391063</v>
      </c>
    </row>
    <row r="21" spans="1:14" ht="13.5" customHeight="1" x14ac:dyDescent="0.25">
      <c r="A21" s="39"/>
      <c r="B21" s="8" t="s">
        <v>9</v>
      </c>
      <c r="C21" s="81">
        <v>34.552928789308503</v>
      </c>
      <c r="D21" s="82">
        <v>42.050902040346998</v>
      </c>
      <c r="E21" s="82">
        <v>6.5243179122182697</v>
      </c>
      <c r="F21" s="83">
        <v>49.550899233681797</v>
      </c>
      <c r="G21" s="82">
        <v>35.988862968496498</v>
      </c>
      <c r="H21" s="82">
        <v>21.712597268507199</v>
      </c>
      <c r="I21" s="83">
        <v>16.8484645950928</v>
      </c>
      <c r="J21" s="82">
        <v>8.1435105761460491</v>
      </c>
      <c r="K21" s="84">
        <v>6.5243179122182697</v>
      </c>
    </row>
    <row r="22" spans="1:14" ht="13.5" customHeight="1" x14ac:dyDescent="0.25">
      <c r="A22" s="38" t="s">
        <v>92</v>
      </c>
      <c r="B22" s="7" t="s">
        <v>6</v>
      </c>
      <c r="C22" s="77">
        <v>15.484492466974899</v>
      </c>
      <c r="D22" s="78">
        <v>15.3493957016419</v>
      </c>
      <c r="E22" s="78">
        <v>17.3359735642</v>
      </c>
      <c r="F22" s="79">
        <v>18.062070889268401</v>
      </c>
      <c r="G22" s="78">
        <v>15.972309846079201</v>
      </c>
      <c r="H22" s="78">
        <v>8.9970065077119408</v>
      </c>
      <c r="I22" s="79">
        <v>9.7736278226335092</v>
      </c>
      <c r="J22" s="78">
        <v>15.031092341938299</v>
      </c>
      <c r="K22" s="80">
        <v>10.0430944434019</v>
      </c>
    </row>
    <row r="23" spans="1:14" ht="13.5" customHeight="1" x14ac:dyDescent="0.25">
      <c r="A23" s="38"/>
      <c r="B23" s="7" t="s">
        <v>7</v>
      </c>
      <c r="C23" s="77">
        <v>6.5595113160601102</v>
      </c>
      <c r="D23" s="78">
        <v>7.6674419248553303</v>
      </c>
      <c r="E23" s="78">
        <v>4.8687919388608201</v>
      </c>
      <c r="F23" s="79">
        <v>9.9281970925316401</v>
      </c>
      <c r="G23" s="78">
        <v>11.355780094270999</v>
      </c>
      <c r="H23" s="78">
        <v>4.6536684527788701</v>
      </c>
      <c r="I23" s="79">
        <v>7.7032880417789098</v>
      </c>
      <c r="J23" s="78">
        <v>8.0095588383041303</v>
      </c>
      <c r="K23" s="80">
        <v>3.9128728414442699</v>
      </c>
    </row>
    <row r="24" spans="1:14" ht="13.5" customHeight="1" x14ac:dyDescent="0.25">
      <c r="A24" s="38"/>
      <c r="B24" s="7" t="s">
        <v>8</v>
      </c>
      <c r="C24" s="77">
        <v>11.069287349210899</v>
      </c>
      <c r="D24" s="78">
        <v>11.1255582864241</v>
      </c>
      <c r="E24" s="78">
        <v>10.0739920072805</v>
      </c>
      <c r="F24" s="79">
        <v>11.5427530223464</v>
      </c>
      <c r="G24" s="78">
        <v>16.580791305266398</v>
      </c>
      <c r="H24" s="78">
        <v>7.8540015404874897</v>
      </c>
      <c r="I24" s="79">
        <v>8.9569271585189796</v>
      </c>
      <c r="J24" s="78">
        <v>11.833813034313801</v>
      </c>
      <c r="K24" s="80">
        <v>5.2775893260967903</v>
      </c>
    </row>
    <row r="25" spans="1:14" ht="13.5" customHeight="1" x14ac:dyDescent="0.25">
      <c r="A25" s="39"/>
      <c r="B25" s="8" t="s">
        <v>9</v>
      </c>
      <c r="C25" s="81">
        <v>15.8946324732019</v>
      </c>
      <c r="D25" s="82">
        <v>15.4169470125512</v>
      </c>
      <c r="E25" s="82">
        <v>16.842781248175601</v>
      </c>
      <c r="F25" s="83">
        <v>16.947127656349799</v>
      </c>
      <c r="G25" s="82">
        <v>18.999950394364799</v>
      </c>
      <c r="H25" s="82">
        <v>12.9788186475483</v>
      </c>
      <c r="I25" s="83">
        <v>12.10825001165</v>
      </c>
      <c r="J25" s="82">
        <v>16.632164574977399</v>
      </c>
      <c r="K25" s="84">
        <v>9.5326659016263697</v>
      </c>
    </row>
    <row r="26" spans="1:14" ht="13.5" customHeight="1" x14ac:dyDescent="0.25">
      <c r="A26" s="38" t="s">
        <v>93</v>
      </c>
      <c r="B26" s="7" t="s">
        <v>6</v>
      </c>
      <c r="C26" s="77">
        <v>1.48749598316098</v>
      </c>
      <c r="D26" s="78">
        <v>1.46413962585957</v>
      </c>
      <c r="E26" s="78">
        <v>1.8075913898645299</v>
      </c>
      <c r="F26" s="79">
        <v>1.87498755277657</v>
      </c>
      <c r="G26" s="78">
        <v>1.21783593505258</v>
      </c>
      <c r="H26" s="78">
        <v>0.50983420307904304</v>
      </c>
      <c r="I26" s="79">
        <v>0.37082114994252302</v>
      </c>
      <c r="J26" s="78">
        <v>1.4009536802729701</v>
      </c>
      <c r="K26" s="80">
        <v>3.7535292491483099</v>
      </c>
    </row>
    <row r="27" spans="1:14" ht="13.5" customHeight="1" x14ac:dyDescent="0.25">
      <c r="A27" s="38"/>
      <c r="B27" s="7" t="s">
        <v>7</v>
      </c>
      <c r="C27" s="77">
        <v>0</v>
      </c>
      <c r="D27" s="78">
        <v>6.6106119164568398E-3</v>
      </c>
      <c r="E27" s="78">
        <v>0</v>
      </c>
      <c r="F27" s="79">
        <v>9.0845175125809904E-2</v>
      </c>
      <c r="G27" s="78">
        <v>5.3507851248173498E-2</v>
      </c>
      <c r="H27" s="78">
        <v>0</v>
      </c>
      <c r="I27" s="79">
        <v>0</v>
      </c>
      <c r="J27" s="78">
        <v>0</v>
      </c>
      <c r="K27" s="80">
        <v>8.9522175388861994E-2</v>
      </c>
    </row>
    <row r="28" spans="1:14" ht="13.5" customHeight="1" x14ac:dyDescent="0.25">
      <c r="A28" s="38"/>
      <c r="B28" s="7" t="s">
        <v>8</v>
      </c>
      <c r="C28" s="77">
        <v>0.172397669810609</v>
      </c>
      <c r="D28" s="78">
        <v>0.18882335469088099</v>
      </c>
      <c r="E28" s="78">
        <v>0.100806451612903</v>
      </c>
      <c r="F28" s="79">
        <v>0.37236084110276602</v>
      </c>
      <c r="G28" s="78">
        <v>0.453454512089706</v>
      </c>
      <c r="H28" s="78">
        <v>0.14830234821948199</v>
      </c>
      <c r="I28" s="79">
        <v>1.07042341773143E-2</v>
      </c>
      <c r="J28" s="78">
        <v>2.7743868605038299E-2</v>
      </c>
      <c r="K28" s="80">
        <v>0.34791650003998997</v>
      </c>
    </row>
    <row r="29" spans="1:14" ht="13.5" customHeight="1" x14ac:dyDescent="0.25">
      <c r="A29" s="41"/>
      <c r="B29" s="9" t="s">
        <v>9</v>
      </c>
      <c r="C29" s="85">
        <v>1.0754977623036599</v>
      </c>
      <c r="D29" s="86">
        <v>1.03585189164687</v>
      </c>
      <c r="E29" s="86">
        <v>1.13043740391282</v>
      </c>
      <c r="F29" s="87">
        <v>1.9986443419112401</v>
      </c>
      <c r="G29" s="86">
        <v>1.1423769616860799</v>
      </c>
      <c r="H29" s="88">
        <v>1.03585189164687</v>
      </c>
      <c r="I29" s="86">
        <v>0.12870880860426301</v>
      </c>
      <c r="J29" s="86">
        <v>0.33843880966020401</v>
      </c>
      <c r="K29" s="89">
        <v>7.0583309537114998</v>
      </c>
    </row>
    <row r="30" spans="1:14" x14ac:dyDescent="0.25">
      <c r="A30" s="28"/>
      <c r="B30" s="28"/>
      <c r="C30" s="28"/>
      <c r="D30" s="28"/>
      <c r="E30" s="27"/>
      <c r="F30" s="27"/>
      <c r="G30" s="27"/>
      <c r="H30" s="27"/>
      <c r="I30" s="27"/>
      <c r="J30" s="27"/>
      <c r="K30" s="25"/>
      <c r="M30" s="20"/>
      <c r="N30" s="20"/>
    </row>
    <row r="31" spans="1:14" x14ac:dyDescent="0.25">
      <c r="A31" s="29"/>
      <c r="B31" s="29"/>
      <c r="C31" s="29"/>
      <c r="D31" s="29"/>
      <c r="E31" s="27"/>
      <c r="F31" s="27"/>
      <c r="G31" s="27"/>
      <c r="H31" s="27"/>
      <c r="I31" s="27"/>
      <c r="J31" s="27"/>
      <c r="K31" s="25"/>
      <c r="M31" s="20"/>
      <c r="N31" s="20"/>
    </row>
    <row r="32" spans="1:14" ht="15.6" x14ac:dyDescent="0.3">
      <c r="A32" s="18" t="s">
        <v>30</v>
      </c>
      <c r="B32"/>
      <c r="C32"/>
      <c r="D32"/>
      <c r="E32"/>
      <c r="F32"/>
      <c r="G32"/>
      <c r="H32" s="27"/>
      <c r="I32" s="27"/>
      <c r="J32" s="27"/>
      <c r="K32" s="25"/>
      <c r="M32" s="20"/>
      <c r="N32" s="20"/>
    </row>
    <row r="33" spans="1:14" ht="19.5" customHeight="1" x14ac:dyDescent="0.25">
      <c r="A33" s="14" t="s">
        <v>28</v>
      </c>
      <c r="B33"/>
      <c r="C33"/>
      <c r="D33"/>
      <c r="E33"/>
      <c r="F33"/>
      <c r="G33"/>
      <c r="H33" s="27"/>
      <c r="I33" s="27"/>
      <c r="J33" s="27"/>
      <c r="K33" s="25"/>
      <c r="M33" s="20"/>
      <c r="N33" s="20"/>
    </row>
    <row r="34" spans="1:14" ht="19.5" customHeight="1" x14ac:dyDescent="0.3">
      <c r="A34" s="18"/>
      <c r="B34"/>
      <c r="C34"/>
      <c r="D34"/>
      <c r="E34"/>
      <c r="F34"/>
      <c r="G34"/>
      <c r="H34" s="27"/>
      <c r="I34" s="27"/>
      <c r="J34" s="27"/>
      <c r="K34" s="25"/>
      <c r="M34" s="20"/>
      <c r="N34" s="20"/>
    </row>
    <row r="35" spans="1:14" ht="15.6" x14ac:dyDescent="0.3">
      <c r="A35" s="18"/>
      <c r="B35"/>
      <c r="C35"/>
      <c r="D35"/>
      <c r="E35"/>
      <c r="F35"/>
      <c r="G35"/>
      <c r="H35" s="27"/>
      <c r="I35" s="27"/>
      <c r="J35" s="27"/>
      <c r="K35" s="25"/>
      <c r="M35" s="20"/>
      <c r="N35" s="20"/>
    </row>
    <row r="36" spans="1:14" ht="15.6" x14ac:dyDescent="0.3">
      <c r="A36" s="18"/>
      <c r="B36"/>
      <c r="C36"/>
      <c r="D36"/>
      <c r="E36"/>
      <c r="F36"/>
      <c r="G36"/>
      <c r="H36" s="27"/>
      <c r="I36" s="27"/>
      <c r="J36" s="27"/>
      <c r="K36" s="25"/>
      <c r="M36" s="20"/>
      <c r="N36" s="20"/>
    </row>
    <row r="37" spans="1:14" ht="15.6" x14ac:dyDescent="0.3">
      <c r="A37" s="18"/>
      <c r="B37"/>
      <c r="C37"/>
      <c r="D37"/>
      <c r="E37"/>
      <c r="F37"/>
      <c r="G37"/>
      <c r="H37" s="27"/>
      <c r="I37" s="27"/>
      <c r="J37" s="27"/>
      <c r="K37" s="25"/>
      <c r="M37" s="20"/>
      <c r="N37" s="20"/>
    </row>
    <row r="38" spans="1:14" ht="15.6" x14ac:dyDescent="0.3">
      <c r="A38" s="18"/>
      <c r="B38"/>
      <c r="C38"/>
      <c r="D38"/>
      <c r="E38"/>
      <c r="F38"/>
      <c r="G38"/>
      <c r="H38" s="27"/>
      <c r="I38" s="27"/>
      <c r="J38" s="27"/>
      <c r="K38" s="25"/>
      <c r="M38" s="20"/>
      <c r="N38" s="20"/>
    </row>
    <row r="39" spans="1:14" ht="15.6" x14ac:dyDescent="0.3">
      <c r="A39" s="18"/>
      <c r="B39"/>
      <c r="C39"/>
      <c r="D39"/>
      <c r="E39"/>
      <c r="F39"/>
      <c r="G39"/>
      <c r="H39" s="27"/>
      <c r="I39" s="27"/>
      <c r="J39" s="27"/>
      <c r="K39" s="25"/>
      <c r="M39" s="20"/>
      <c r="N39" s="20"/>
    </row>
    <row r="40" spans="1:14" ht="15.6" x14ac:dyDescent="0.3">
      <c r="A40" s="18"/>
      <c r="B40"/>
      <c r="C40"/>
      <c r="D40"/>
      <c r="E40"/>
      <c r="F40"/>
      <c r="G40"/>
      <c r="H40" s="27"/>
      <c r="I40" s="27"/>
      <c r="J40" s="27"/>
      <c r="K40" s="25"/>
      <c r="M40" s="20"/>
      <c r="N40" s="20"/>
    </row>
    <row r="41" spans="1:14" ht="15.6" x14ac:dyDescent="0.3">
      <c r="A41" s="18"/>
      <c r="B41"/>
      <c r="C41"/>
      <c r="D41"/>
      <c r="E41"/>
      <c r="F41"/>
      <c r="G41"/>
      <c r="H41" s="27"/>
      <c r="I41" s="27"/>
      <c r="J41" s="27"/>
      <c r="K41" s="25"/>
      <c r="M41" s="20"/>
      <c r="N41" s="20"/>
    </row>
    <row r="42" spans="1:14" ht="15.6" x14ac:dyDescent="0.3">
      <c r="A42" s="18"/>
      <c r="B42"/>
      <c r="C42"/>
      <c r="D42"/>
      <c r="E42"/>
      <c r="F42"/>
      <c r="G42"/>
      <c r="H42" s="27"/>
      <c r="I42" s="27"/>
      <c r="J42" s="27"/>
      <c r="K42" s="25"/>
      <c r="M42" s="20"/>
      <c r="N42" s="20"/>
    </row>
    <row r="43" spans="1:14" ht="15.6" x14ac:dyDescent="0.3">
      <c r="A43" s="18"/>
      <c r="B43"/>
      <c r="C43"/>
      <c r="D43"/>
      <c r="E43"/>
      <c r="F43"/>
      <c r="G43"/>
      <c r="H43" s="27"/>
      <c r="I43" s="27"/>
      <c r="J43" s="27"/>
      <c r="K43" s="25"/>
      <c r="M43" s="20"/>
      <c r="N43" s="20"/>
    </row>
    <row r="44" spans="1:14" ht="15.6" x14ac:dyDescent="0.3">
      <c r="A44" s="18"/>
      <c r="B44"/>
      <c r="C44"/>
      <c r="D44"/>
      <c r="E44"/>
      <c r="F44"/>
      <c r="G44"/>
      <c r="H44" s="27"/>
      <c r="I44" s="27"/>
      <c r="J44" s="27"/>
      <c r="K44" s="25"/>
      <c r="M44" s="20"/>
      <c r="N44" s="20"/>
    </row>
    <row r="45" spans="1:14" ht="15.6" x14ac:dyDescent="0.3">
      <c r="A45" s="18"/>
      <c r="B45"/>
      <c r="C45"/>
      <c r="D45"/>
      <c r="E45"/>
      <c r="F45"/>
      <c r="G45"/>
      <c r="H45" s="27"/>
      <c r="I45" s="27"/>
      <c r="J45" s="27"/>
      <c r="K45" s="25"/>
      <c r="M45" s="20"/>
      <c r="N45" s="20"/>
    </row>
    <row r="46" spans="1:14" ht="15.6" x14ac:dyDescent="0.3">
      <c r="A46" s="18"/>
      <c r="B46"/>
      <c r="C46"/>
      <c r="D46"/>
      <c r="E46"/>
      <c r="F46"/>
      <c r="G46"/>
      <c r="H46" s="27"/>
      <c r="I46" s="27"/>
      <c r="J46" s="27"/>
      <c r="K46" s="25"/>
      <c r="M46" s="20"/>
      <c r="N46" s="20"/>
    </row>
    <row r="47" spans="1:14" ht="15.6" x14ac:dyDescent="0.3">
      <c r="A47" s="18"/>
      <c r="B47"/>
      <c r="C47"/>
      <c r="D47"/>
      <c r="E47"/>
      <c r="F47"/>
      <c r="G47"/>
      <c r="H47" s="27"/>
      <c r="I47" s="27"/>
      <c r="J47" s="27"/>
      <c r="K47" s="25"/>
      <c r="M47" s="20"/>
      <c r="N47" s="20"/>
    </row>
    <row r="48" spans="1:14" ht="15.6" x14ac:dyDescent="0.3">
      <c r="A48" s="18"/>
      <c r="B48"/>
      <c r="C48"/>
      <c r="D48"/>
      <c r="E48"/>
      <c r="F48"/>
      <c r="G48"/>
      <c r="H48" s="27"/>
      <c r="I48" s="27"/>
      <c r="J48" s="27"/>
      <c r="K48" s="25"/>
      <c r="M48" s="20"/>
      <c r="N48" s="20"/>
    </row>
    <row r="49" spans="1:14" customFormat="1" x14ac:dyDescent="0.25"/>
    <row r="50" spans="1:14" customFormat="1" x14ac:dyDescent="0.25"/>
    <row r="51" spans="1:14" customFormat="1" x14ac:dyDescent="0.25"/>
    <row r="52" spans="1:14" customFormat="1" x14ac:dyDescent="0.25"/>
    <row r="53" spans="1:14" customFormat="1" x14ac:dyDescent="0.25"/>
    <row r="54" spans="1:14" customFormat="1" x14ac:dyDescent="0.25"/>
    <row r="55" spans="1:14" x14ac:dyDescent="0.25">
      <c r="A55" s="29"/>
      <c r="B55" s="29"/>
      <c r="C55" s="29"/>
      <c r="D55" s="29"/>
      <c r="E55" s="27"/>
      <c r="F55" s="27"/>
      <c r="G55" s="27"/>
      <c r="H55" s="27"/>
      <c r="I55" s="27"/>
      <c r="J55" s="27"/>
      <c r="K55" s="25"/>
      <c r="M55" s="20"/>
      <c r="N55" s="20"/>
    </row>
    <row r="56" spans="1:14" x14ac:dyDescent="0.25">
      <c r="A56" s="29"/>
      <c r="B56" s="29"/>
      <c r="C56" s="29"/>
      <c r="D56" s="29"/>
      <c r="E56" s="27"/>
      <c r="F56" s="27"/>
      <c r="G56" s="27"/>
      <c r="H56" s="27"/>
      <c r="I56" s="27"/>
      <c r="J56" s="27"/>
      <c r="K56" s="25"/>
      <c r="M56" s="20"/>
      <c r="N56" s="20"/>
    </row>
    <row r="57" spans="1:14" x14ac:dyDescent="0.25">
      <c r="A57" s="29"/>
      <c r="B57" s="29"/>
      <c r="C57" s="29"/>
      <c r="D57" s="29"/>
      <c r="E57" s="27"/>
      <c r="F57" s="27"/>
      <c r="G57" s="27"/>
      <c r="H57" s="27"/>
      <c r="I57" s="27"/>
      <c r="J57" s="27"/>
      <c r="K57" s="25"/>
      <c r="M57" s="20"/>
      <c r="N57" s="20"/>
    </row>
    <row r="58" spans="1:14" x14ac:dyDescent="0.25">
      <c r="A58" s="29"/>
      <c r="B58" s="29"/>
      <c r="C58" s="29"/>
      <c r="D58" s="29"/>
      <c r="E58" s="27"/>
      <c r="F58" s="27"/>
      <c r="G58" s="27"/>
      <c r="H58" s="27"/>
      <c r="I58" s="27"/>
      <c r="J58" s="27"/>
      <c r="K58" s="25"/>
      <c r="M58" s="20"/>
      <c r="N58" s="20"/>
    </row>
    <row r="59" spans="1:14" ht="20.7" customHeight="1" x14ac:dyDescent="0.25">
      <c r="A59" s="29"/>
      <c r="B59" s="29"/>
      <c r="C59" s="29"/>
      <c r="D59" s="29"/>
      <c r="M59" s="20"/>
      <c r="N59" s="20"/>
    </row>
    <row r="60" spans="1:14" ht="19.5" customHeight="1" x14ac:dyDescent="0.25">
      <c r="A60" s="109" t="s">
        <v>87</v>
      </c>
    </row>
    <row r="61" spans="1:14" s="63" customFormat="1" ht="23.7" customHeight="1" x14ac:dyDescent="0.25">
      <c r="A61" s="110" t="s">
        <v>52</v>
      </c>
    </row>
    <row r="62" spans="1:14" ht="41.4" x14ac:dyDescent="0.25">
      <c r="A62" s="3"/>
      <c r="B62" s="12"/>
      <c r="C62" s="68" t="s">
        <v>50</v>
      </c>
      <c r="D62" s="68" t="s">
        <v>49</v>
      </c>
      <c r="E62" s="69" t="s">
        <v>51</v>
      </c>
      <c r="F62" s="70" t="s">
        <v>0</v>
      </c>
      <c r="G62" s="70" t="s">
        <v>1</v>
      </c>
      <c r="H62" s="70" t="s">
        <v>2</v>
      </c>
      <c r="I62" s="70" t="s">
        <v>3</v>
      </c>
      <c r="J62" s="67" t="s">
        <v>58</v>
      </c>
      <c r="K62" s="71" t="s">
        <v>4</v>
      </c>
    </row>
    <row r="63" spans="1:14" ht="27.6" x14ac:dyDescent="0.25">
      <c r="A63" s="5" t="s">
        <v>16</v>
      </c>
      <c r="B63" s="16" t="s">
        <v>5</v>
      </c>
      <c r="C63" s="30">
        <v>160</v>
      </c>
      <c r="D63" s="10">
        <v>109</v>
      </c>
      <c r="E63" s="10">
        <v>51</v>
      </c>
      <c r="F63" s="9">
        <v>33</v>
      </c>
      <c r="G63" s="10">
        <v>23</v>
      </c>
      <c r="H63" s="10">
        <v>23</v>
      </c>
      <c r="I63" s="9">
        <v>15</v>
      </c>
      <c r="J63" s="10">
        <v>45</v>
      </c>
      <c r="K63" s="4">
        <v>21</v>
      </c>
    </row>
    <row r="64" spans="1:14" ht="13.5" customHeight="1" x14ac:dyDescent="0.25">
      <c r="A64" s="38" t="s">
        <v>13</v>
      </c>
      <c r="B64" s="7" t="s">
        <v>6</v>
      </c>
      <c r="C64" s="90">
        <v>95.798662749724002</v>
      </c>
      <c r="D64" s="91">
        <v>95.999268260129199</v>
      </c>
      <c r="E64" s="91">
        <v>94.351954212541202</v>
      </c>
      <c r="F64" s="92">
        <v>95.778203083684005</v>
      </c>
      <c r="G64" s="91">
        <v>96.586565621713007</v>
      </c>
      <c r="H64" s="91">
        <v>99.170033931265806</v>
      </c>
      <c r="I64" s="92">
        <v>95.595470292427905</v>
      </c>
      <c r="J64" s="91">
        <v>94.237791311720002</v>
      </c>
      <c r="K64" s="93">
        <v>84.909521636457697</v>
      </c>
    </row>
    <row r="65" spans="1:11" ht="13.5" customHeight="1" x14ac:dyDescent="0.25">
      <c r="A65" s="38"/>
      <c r="B65" s="7" t="s">
        <v>7</v>
      </c>
      <c r="C65" s="90">
        <v>89.671565643083298</v>
      </c>
      <c r="D65" s="91">
        <v>91.248990088434596</v>
      </c>
      <c r="E65" s="91">
        <v>87.051546391752595</v>
      </c>
      <c r="F65" s="92">
        <v>94.2131563790348</v>
      </c>
      <c r="G65" s="91">
        <v>91.731420601713495</v>
      </c>
      <c r="H65" s="91">
        <v>94.8549717270012</v>
      </c>
      <c r="I65" s="92">
        <v>87.537931825983406</v>
      </c>
      <c r="J65" s="91">
        <v>89.675129809355397</v>
      </c>
      <c r="K65" s="93">
        <v>84.538869066926196</v>
      </c>
    </row>
    <row r="66" spans="1:11" ht="13.5" customHeight="1" x14ac:dyDescent="0.25">
      <c r="A66" s="38"/>
      <c r="B66" s="7" t="s">
        <v>8</v>
      </c>
      <c r="C66" s="90">
        <v>95.293667608604295</v>
      </c>
      <c r="D66" s="91">
        <v>97.513645311381495</v>
      </c>
      <c r="E66" s="91">
        <v>92.497222163286196</v>
      </c>
      <c r="F66" s="92">
        <v>99.094299677489602</v>
      </c>
      <c r="G66" s="91">
        <v>97.500977802781506</v>
      </c>
      <c r="H66" s="91">
        <v>97.769503711657904</v>
      </c>
      <c r="I66" s="92">
        <v>94.234401650095194</v>
      </c>
      <c r="J66" s="91">
        <v>93.031836460165707</v>
      </c>
      <c r="K66" s="93">
        <v>89.7789887980624</v>
      </c>
    </row>
    <row r="67" spans="1:11" ht="13.5" customHeight="1" x14ac:dyDescent="0.25">
      <c r="A67" s="39"/>
      <c r="B67" s="8" t="s">
        <v>9</v>
      </c>
      <c r="C67" s="94">
        <v>100.297479983505</v>
      </c>
      <c r="D67" s="95">
        <v>102.456711892272</v>
      </c>
      <c r="E67" s="95">
        <v>97.385225312471604</v>
      </c>
      <c r="F67" s="96">
        <v>102.805607536794</v>
      </c>
      <c r="G67" s="95">
        <v>100.408175768297</v>
      </c>
      <c r="H67" s="95">
        <v>103.902229135982</v>
      </c>
      <c r="I67" s="96">
        <v>103.173691753638</v>
      </c>
      <c r="J67" s="95">
        <v>98.110752278621902</v>
      </c>
      <c r="K67" s="97">
        <v>95.794336962614494</v>
      </c>
    </row>
    <row r="68" spans="1:11" ht="13.5" customHeight="1" x14ac:dyDescent="0.25">
      <c r="A68" s="38" t="s">
        <v>14</v>
      </c>
      <c r="B68" s="7" t="s">
        <v>6</v>
      </c>
      <c r="C68" s="90">
        <v>147.30184361304799</v>
      </c>
      <c r="D68" s="91">
        <v>149.17830685599699</v>
      </c>
      <c r="E68" s="91">
        <v>110.327577473091</v>
      </c>
      <c r="F68" s="92">
        <v>174.40164888825601</v>
      </c>
      <c r="G68" s="91">
        <v>149.11917769337501</v>
      </c>
      <c r="H68" s="91">
        <v>115.17434257657401</v>
      </c>
      <c r="I68" s="92">
        <v>108.518779557871</v>
      </c>
      <c r="J68" s="91">
        <v>107.67775868845099</v>
      </c>
      <c r="K68" s="93">
        <v>120.290517372628</v>
      </c>
    </row>
    <row r="69" spans="1:11" ht="13.5" customHeight="1" x14ac:dyDescent="0.25">
      <c r="A69" s="38"/>
      <c r="B69" s="7" t="s">
        <v>7</v>
      </c>
      <c r="C69" s="90">
        <v>100.77786681727601</v>
      </c>
      <c r="D69" s="91">
        <v>111.723175796443</v>
      </c>
      <c r="E69" s="91">
        <v>91.475759190197095</v>
      </c>
      <c r="F69" s="92">
        <v>154.85665786495699</v>
      </c>
      <c r="G69" s="91">
        <v>122.774133083411</v>
      </c>
      <c r="H69" s="91">
        <v>104.209445585216</v>
      </c>
      <c r="I69" s="92">
        <v>98.617263637514199</v>
      </c>
      <c r="J69" s="91">
        <v>91.358580430782595</v>
      </c>
      <c r="K69" s="93">
        <v>95.952457436556401</v>
      </c>
    </row>
    <row r="70" spans="1:11" ht="13.5" customHeight="1" x14ac:dyDescent="0.25">
      <c r="A70" s="38"/>
      <c r="B70" s="7" t="s">
        <v>8</v>
      </c>
      <c r="C70" s="90">
        <v>121.70681601665299</v>
      </c>
      <c r="D70" s="91">
        <v>132.81412034728999</v>
      </c>
      <c r="E70" s="91">
        <v>101.251360174102</v>
      </c>
      <c r="F70" s="92">
        <v>167.85109659002401</v>
      </c>
      <c r="G70" s="91">
        <v>147.72143774069301</v>
      </c>
      <c r="H70" s="91">
        <v>116.885981638545</v>
      </c>
      <c r="I70" s="92">
        <v>114.98924207412399</v>
      </c>
      <c r="J70" s="91">
        <v>101.501685565431</v>
      </c>
      <c r="K70" s="93">
        <v>105.96205962059599</v>
      </c>
    </row>
    <row r="71" spans="1:11" ht="13.5" customHeight="1" x14ac:dyDescent="0.25">
      <c r="A71" s="39"/>
      <c r="B71" s="8" t="s">
        <v>9</v>
      </c>
      <c r="C71" s="94">
        <v>156.838460381576</v>
      </c>
      <c r="D71" s="95">
        <v>167.79498255710999</v>
      </c>
      <c r="E71" s="95">
        <v>123.986856516977</v>
      </c>
      <c r="F71" s="96">
        <v>188.33527357392299</v>
      </c>
      <c r="G71" s="95">
        <v>175.42487034835199</v>
      </c>
      <c r="H71" s="95">
        <v>139.11242465849099</v>
      </c>
      <c r="I71" s="96">
        <v>129.778383062122</v>
      </c>
      <c r="J71" s="95">
        <v>116.243520575479</v>
      </c>
      <c r="K71" s="97">
        <v>125.455074184509</v>
      </c>
    </row>
    <row r="72" spans="1:11" ht="13.5" customHeight="1" x14ac:dyDescent="0.25">
      <c r="A72" s="38" t="s">
        <v>15</v>
      </c>
      <c r="B72" s="7" t="s">
        <v>6</v>
      </c>
      <c r="C72" s="90">
        <v>69.714606546119697</v>
      </c>
      <c r="D72" s="91">
        <v>69.945535522166296</v>
      </c>
      <c r="E72" s="91">
        <v>49.198351869402302</v>
      </c>
      <c r="F72" s="92">
        <v>74.886346244818498</v>
      </c>
      <c r="G72" s="91">
        <v>64.634581655085398</v>
      </c>
      <c r="H72" s="91">
        <v>45.741587883864</v>
      </c>
      <c r="I72" s="92">
        <v>34.359468878754001</v>
      </c>
      <c r="J72" s="91">
        <v>43.584041747927998</v>
      </c>
      <c r="K72" s="93">
        <v>59.488940169304598</v>
      </c>
    </row>
    <row r="73" spans="1:11" ht="13.5" customHeight="1" x14ac:dyDescent="0.25">
      <c r="A73" s="38"/>
      <c r="B73" s="7" t="s">
        <v>7</v>
      </c>
      <c r="C73" s="90">
        <v>39.2287341914584</v>
      </c>
      <c r="D73" s="91">
        <v>45.015397620916602</v>
      </c>
      <c r="E73" s="91">
        <v>18.696547457993901</v>
      </c>
      <c r="F73" s="92">
        <v>65.452404025562402</v>
      </c>
      <c r="G73" s="91">
        <v>61.316975665811597</v>
      </c>
      <c r="H73" s="91">
        <v>41.2967656136301</v>
      </c>
      <c r="I73" s="92">
        <v>27.299751820438001</v>
      </c>
      <c r="J73" s="91">
        <v>21.5356085304938</v>
      </c>
      <c r="K73" s="93">
        <v>20.900321543408399</v>
      </c>
    </row>
    <row r="74" spans="1:11" ht="13.5" customHeight="1" x14ac:dyDescent="0.25">
      <c r="A74" s="38"/>
      <c r="B74" s="7" t="s">
        <v>8</v>
      </c>
      <c r="C74" s="90">
        <v>57.256898963768101</v>
      </c>
      <c r="D74" s="91">
        <v>58.746640605912503</v>
      </c>
      <c r="E74" s="91">
        <v>44.367868037509901</v>
      </c>
      <c r="F74" s="92">
        <v>70.862740786517705</v>
      </c>
      <c r="G74" s="91">
        <v>64.260072944487504</v>
      </c>
      <c r="H74" s="91">
        <v>46.437412389275003</v>
      </c>
      <c r="I74" s="92">
        <v>34.113800477267802</v>
      </c>
      <c r="J74" s="91">
        <v>41.134413727359401</v>
      </c>
      <c r="K74" s="93">
        <v>59.589442815249299</v>
      </c>
    </row>
    <row r="75" spans="1:11" ht="13.5" customHeight="1" x14ac:dyDescent="0.25">
      <c r="A75" s="39"/>
      <c r="B75" s="8" t="s">
        <v>9</v>
      </c>
      <c r="C75" s="94">
        <v>68.184702504781299</v>
      </c>
      <c r="D75" s="95">
        <v>68.514901927485795</v>
      </c>
      <c r="E75" s="95">
        <v>67.020253756083093</v>
      </c>
      <c r="F75" s="96">
        <v>76.3712845600771</v>
      </c>
      <c r="G75" s="95">
        <v>74.029885776873698</v>
      </c>
      <c r="H75" s="95">
        <v>53.999562037224599</v>
      </c>
      <c r="I75" s="96">
        <v>46.019457348148798</v>
      </c>
      <c r="J75" s="95">
        <v>61.629914430161897</v>
      </c>
      <c r="K75" s="97">
        <v>75.485436893203897</v>
      </c>
    </row>
    <row r="76" spans="1:11" ht="13.5" customHeight="1" x14ac:dyDescent="0.25">
      <c r="A76" s="38" t="s">
        <v>94</v>
      </c>
      <c r="B76" s="7" t="s">
        <v>6</v>
      </c>
      <c r="C76" s="90">
        <v>88.308996474663203</v>
      </c>
      <c r="D76" s="91">
        <v>89.095895035903098</v>
      </c>
      <c r="E76" s="91">
        <v>78.760475000247496</v>
      </c>
      <c r="F76" s="92">
        <v>90.876263166543794</v>
      </c>
      <c r="G76" s="91">
        <v>91.291894337984104</v>
      </c>
      <c r="H76" s="91">
        <v>82.782128827657601</v>
      </c>
      <c r="I76" s="92">
        <v>74.734298457142501</v>
      </c>
      <c r="J76" s="91">
        <v>81.122117649209002</v>
      </c>
      <c r="K76" s="93">
        <v>80.930169336430595</v>
      </c>
    </row>
    <row r="77" spans="1:11" ht="13.5" customHeight="1" x14ac:dyDescent="0.25">
      <c r="A77" s="38"/>
      <c r="B77" s="7" t="s">
        <v>7</v>
      </c>
      <c r="C77" s="90">
        <v>72.285947996208407</v>
      </c>
      <c r="D77" s="91">
        <v>75.167072475780998</v>
      </c>
      <c r="E77" s="91">
        <v>69.028069096126501</v>
      </c>
      <c r="F77" s="92">
        <v>79.275836972343498</v>
      </c>
      <c r="G77" s="91">
        <v>78.766749056849207</v>
      </c>
      <c r="H77" s="91">
        <v>74.8123935362092</v>
      </c>
      <c r="I77" s="92">
        <v>65.099791939585401</v>
      </c>
      <c r="J77" s="91">
        <v>72.039089848308095</v>
      </c>
      <c r="K77" s="93">
        <v>68.965517241379303</v>
      </c>
    </row>
    <row r="78" spans="1:11" ht="13.5" customHeight="1" x14ac:dyDescent="0.25">
      <c r="A78" s="38"/>
      <c r="B78" s="7" t="s">
        <v>8</v>
      </c>
      <c r="C78" s="90">
        <v>85.515769304655606</v>
      </c>
      <c r="D78" s="91">
        <v>87.6498475123406</v>
      </c>
      <c r="E78" s="91">
        <v>76.800556063172706</v>
      </c>
      <c r="F78" s="92">
        <v>97.329228721191498</v>
      </c>
      <c r="G78" s="91">
        <v>90.051176759009607</v>
      </c>
      <c r="H78" s="91">
        <v>85.736218925027003</v>
      </c>
      <c r="I78" s="92">
        <v>77.100342367305998</v>
      </c>
      <c r="J78" s="91">
        <v>77.907154895051306</v>
      </c>
      <c r="K78" s="93">
        <v>74.304451510333905</v>
      </c>
    </row>
    <row r="79" spans="1:11" ht="13.5" customHeight="1" x14ac:dyDescent="0.25">
      <c r="A79" s="39"/>
      <c r="B79" s="8" t="s">
        <v>9</v>
      </c>
      <c r="C79" s="94">
        <v>102.836632383894</v>
      </c>
      <c r="D79" s="95">
        <v>105.172703486023</v>
      </c>
      <c r="E79" s="95">
        <v>94.909609895337795</v>
      </c>
      <c r="F79" s="96">
        <v>113.542036183044</v>
      </c>
      <c r="G79" s="95">
        <v>106.46862736824301</v>
      </c>
      <c r="H79" s="95">
        <v>90.960451977401107</v>
      </c>
      <c r="I79" s="96">
        <v>92.842116198737799</v>
      </c>
      <c r="J79" s="95">
        <v>94.815224591106599</v>
      </c>
      <c r="K79" s="97">
        <v>101.170960187354</v>
      </c>
    </row>
    <row r="80" spans="1:11" ht="13.5" customHeight="1" x14ac:dyDescent="0.25">
      <c r="A80" s="38" t="s">
        <v>95</v>
      </c>
      <c r="B80" s="7" t="s">
        <v>6</v>
      </c>
      <c r="C80" s="98" t="s">
        <v>60</v>
      </c>
      <c r="D80" s="98" t="s">
        <v>60</v>
      </c>
      <c r="E80" s="98" t="s">
        <v>60</v>
      </c>
      <c r="F80" s="98" t="s">
        <v>60</v>
      </c>
      <c r="G80" s="98" t="s">
        <v>60</v>
      </c>
      <c r="H80" s="98" t="s">
        <v>60</v>
      </c>
      <c r="I80" s="98" t="s">
        <v>60</v>
      </c>
      <c r="J80" s="98" t="s">
        <v>60</v>
      </c>
      <c r="K80" s="99" t="s">
        <v>60</v>
      </c>
    </row>
    <row r="81" spans="1:11" ht="13.5" customHeight="1" x14ac:dyDescent="0.25">
      <c r="A81" s="38"/>
      <c r="B81" s="7" t="s">
        <v>7</v>
      </c>
      <c r="C81" s="98" t="s">
        <v>60</v>
      </c>
      <c r="D81" s="98" t="s">
        <v>60</v>
      </c>
      <c r="E81" s="98" t="s">
        <v>60</v>
      </c>
      <c r="F81" s="98" t="s">
        <v>60</v>
      </c>
      <c r="G81" s="98" t="s">
        <v>60</v>
      </c>
      <c r="H81" s="98" t="s">
        <v>60</v>
      </c>
      <c r="I81" s="98" t="s">
        <v>60</v>
      </c>
      <c r="J81" s="98" t="s">
        <v>60</v>
      </c>
      <c r="K81" s="100" t="s">
        <v>60</v>
      </c>
    </row>
    <row r="82" spans="1:11" ht="13.5" customHeight="1" x14ac:dyDescent="0.25">
      <c r="A82" s="38"/>
      <c r="B82" s="7" t="s">
        <v>8</v>
      </c>
      <c r="C82" s="98" t="s">
        <v>60</v>
      </c>
      <c r="D82" s="98" t="s">
        <v>60</v>
      </c>
      <c r="E82" s="98" t="s">
        <v>60</v>
      </c>
      <c r="F82" s="98" t="s">
        <v>60</v>
      </c>
      <c r="G82" s="98" t="s">
        <v>60</v>
      </c>
      <c r="H82" s="98" t="s">
        <v>60</v>
      </c>
      <c r="I82" s="98" t="s">
        <v>60</v>
      </c>
      <c r="J82" s="98" t="s">
        <v>60</v>
      </c>
      <c r="K82" s="100" t="s">
        <v>60</v>
      </c>
    </row>
    <row r="83" spans="1:11" ht="13.5" customHeight="1" x14ac:dyDescent="0.25">
      <c r="A83" s="39"/>
      <c r="B83" s="8" t="s">
        <v>9</v>
      </c>
      <c r="C83" s="101" t="s">
        <v>60</v>
      </c>
      <c r="D83" s="101" t="s">
        <v>60</v>
      </c>
      <c r="E83" s="101" t="s">
        <v>60</v>
      </c>
      <c r="F83" s="101" t="s">
        <v>60</v>
      </c>
      <c r="G83" s="101" t="s">
        <v>60</v>
      </c>
      <c r="H83" s="101" t="s">
        <v>60</v>
      </c>
      <c r="I83" s="101" t="s">
        <v>60</v>
      </c>
      <c r="J83" s="101" t="s">
        <v>60</v>
      </c>
      <c r="K83" s="102" t="s">
        <v>60</v>
      </c>
    </row>
    <row r="84" spans="1:11" x14ac:dyDescent="0.25">
      <c r="A84" s="38" t="s">
        <v>57</v>
      </c>
      <c r="B84" s="7" t="s">
        <v>6</v>
      </c>
      <c r="C84" s="90">
        <v>92.801611195659902</v>
      </c>
      <c r="D84" s="91">
        <v>92.824850445403399</v>
      </c>
      <c r="E84" s="91">
        <v>92.483120730638404</v>
      </c>
      <c r="F84" s="92">
        <v>94.390145668894903</v>
      </c>
      <c r="G84" s="91">
        <v>92.411665721449793</v>
      </c>
      <c r="H84" s="91">
        <v>91.720336970380203</v>
      </c>
      <c r="I84" s="92">
        <v>87.145234980534198</v>
      </c>
      <c r="J84" s="91">
        <v>90.975555892064605</v>
      </c>
      <c r="K84" s="93">
        <v>95.214493066960799</v>
      </c>
    </row>
    <row r="85" spans="1:11" x14ac:dyDescent="0.25">
      <c r="A85" s="38"/>
      <c r="B85" s="7" t="s">
        <v>7</v>
      </c>
      <c r="C85" s="90">
        <v>88.708160848752698</v>
      </c>
      <c r="D85" s="91">
        <v>88.9293822853504</v>
      </c>
      <c r="E85" s="91">
        <v>85.891334362056398</v>
      </c>
      <c r="F85" s="92">
        <v>92.964475882559</v>
      </c>
      <c r="G85" s="91">
        <v>88.753706773242996</v>
      </c>
      <c r="H85" s="91">
        <v>89.421627392345599</v>
      </c>
      <c r="I85" s="92">
        <v>86.016237713827195</v>
      </c>
      <c r="J85" s="91">
        <v>86.127223011341499</v>
      </c>
      <c r="K85" s="93">
        <v>91.260884709160607</v>
      </c>
    </row>
    <row r="86" spans="1:11" x14ac:dyDescent="0.25">
      <c r="A86" s="38"/>
      <c r="B86" s="7" t="s">
        <v>8</v>
      </c>
      <c r="C86" s="90">
        <v>91.6269411302235</v>
      </c>
      <c r="D86" s="91">
        <v>91.568836274844699</v>
      </c>
      <c r="E86" s="91">
        <v>91.697406503603602</v>
      </c>
      <c r="F86" s="92">
        <v>94.436547953458899</v>
      </c>
      <c r="G86" s="91">
        <v>92.260080926468504</v>
      </c>
      <c r="H86" s="91">
        <v>90.676936413309903</v>
      </c>
      <c r="I86" s="92">
        <v>88.9293822853504</v>
      </c>
      <c r="J86" s="91">
        <v>89.830795291445696</v>
      </c>
      <c r="K86" s="93">
        <v>92.698439620081402</v>
      </c>
    </row>
    <row r="87" spans="1:11" x14ac:dyDescent="0.25">
      <c r="A87" s="41"/>
      <c r="B87" s="9" t="s">
        <v>9</v>
      </c>
      <c r="C87" s="103">
        <v>94.953349000700598</v>
      </c>
      <c r="D87" s="104">
        <v>94.988477515995001</v>
      </c>
      <c r="E87" s="104">
        <v>94.170547457110303</v>
      </c>
      <c r="F87" s="105">
        <v>96.505202545711697</v>
      </c>
      <c r="G87" s="104">
        <v>94.916313711822198</v>
      </c>
      <c r="H87" s="106">
        <v>94.031679943590603</v>
      </c>
      <c r="I87" s="104">
        <v>89.717667581808897</v>
      </c>
      <c r="J87" s="104">
        <v>92.9296641705334</v>
      </c>
      <c r="K87" s="107">
        <v>99.811162400335704</v>
      </c>
    </row>
    <row r="88" spans="1:11" x14ac:dyDescent="0.25">
      <c r="A88" s="1" t="s">
        <v>61</v>
      </c>
    </row>
    <row r="90" spans="1:11" ht="18" customHeight="1" x14ac:dyDescent="0.3">
      <c r="A90" s="33" t="s">
        <v>29</v>
      </c>
    </row>
    <row r="91" spans="1:11" ht="17.7" customHeight="1" x14ac:dyDescent="0.25">
      <c r="A91" s="1" t="s">
        <v>31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54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2332-7A9D-4C63-A1E5-8CE97CF3CDA4}">
  <dimension ref="A1:O75"/>
  <sheetViews>
    <sheetView showGridLines="0" zoomScaleNormal="100" workbookViewId="0"/>
  </sheetViews>
  <sheetFormatPr defaultColWidth="8.8984375" defaultRowHeight="13.8" x14ac:dyDescent="0.25"/>
  <cols>
    <col min="1" max="1" width="38.59765625" style="1" customWidth="1"/>
    <col min="2" max="2" width="10.59765625" style="1" customWidth="1"/>
    <col min="3" max="4" width="12.8984375" style="1" customWidth="1"/>
    <col min="5" max="5" width="13.8984375" style="1" customWidth="1"/>
    <col min="6" max="9" width="8.8984375" style="1"/>
    <col min="10" max="10" width="11.8984375" style="1" customWidth="1"/>
    <col min="11" max="16384" width="8.8984375" style="1"/>
  </cols>
  <sheetData>
    <row r="1" spans="1:11" ht="21" x14ac:dyDescent="0.4">
      <c r="A1" s="73" t="s">
        <v>34</v>
      </c>
    </row>
    <row r="3" spans="1:11" x14ac:dyDescent="0.25">
      <c r="A3" s="60" t="s">
        <v>84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1" ht="15.6" x14ac:dyDescent="0.3">
      <c r="A5" s="18" t="s">
        <v>88</v>
      </c>
    </row>
    <row r="6" spans="1:11" s="63" customFormat="1" ht="25.95" customHeight="1" x14ac:dyDescent="0.25">
      <c r="A6" s="62" t="s">
        <v>53</v>
      </c>
    </row>
    <row r="7" spans="1:11" ht="41.4" x14ac:dyDescent="0.25">
      <c r="A7" s="3"/>
      <c r="B7" s="12"/>
      <c r="C7" s="68" t="s">
        <v>50</v>
      </c>
      <c r="D7" s="68" t="s">
        <v>49</v>
      </c>
      <c r="E7" s="69" t="s">
        <v>51</v>
      </c>
      <c r="F7" s="70" t="s">
        <v>0</v>
      </c>
      <c r="G7" s="70" t="s">
        <v>1</v>
      </c>
      <c r="H7" s="70" t="s">
        <v>2</v>
      </c>
      <c r="I7" s="70" t="s">
        <v>3</v>
      </c>
      <c r="J7" s="67" t="s">
        <v>58</v>
      </c>
      <c r="K7" s="71" t="s">
        <v>4</v>
      </c>
    </row>
    <row r="8" spans="1:11" ht="27.6" x14ac:dyDescent="0.25">
      <c r="A8" s="19" t="s">
        <v>16</v>
      </c>
      <c r="B8" s="16" t="s">
        <v>5</v>
      </c>
      <c r="C8" s="30">
        <v>160</v>
      </c>
      <c r="D8" s="10">
        <v>109</v>
      </c>
      <c r="E8" s="10">
        <v>51</v>
      </c>
      <c r="F8" s="10">
        <v>33</v>
      </c>
      <c r="G8" s="10">
        <v>23</v>
      </c>
      <c r="H8" s="10">
        <v>23</v>
      </c>
      <c r="I8" s="10">
        <v>15</v>
      </c>
      <c r="J8" s="10">
        <v>45</v>
      </c>
      <c r="K8" s="4">
        <v>21</v>
      </c>
    </row>
    <row r="9" spans="1:11" ht="13.5" customHeight="1" x14ac:dyDescent="0.25">
      <c r="A9" s="38" t="s">
        <v>17</v>
      </c>
      <c r="B9" s="7" t="s">
        <v>6</v>
      </c>
      <c r="C9" s="90">
        <v>17.196705251207</v>
      </c>
      <c r="D9" s="91">
        <v>17.523461104727499</v>
      </c>
      <c r="E9" s="91">
        <v>6.2176227249647402</v>
      </c>
      <c r="F9" s="91">
        <v>23.9326093391429</v>
      </c>
      <c r="G9" s="91">
        <v>15.9636420477459</v>
      </c>
      <c r="H9" s="91">
        <v>4.3154200028251797</v>
      </c>
      <c r="I9" s="91">
        <v>3.5231878818025701</v>
      </c>
      <c r="J9" s="91">
        <v>2.26196490381832</v>
      </c>
      <c r="K9" s="93">
        <v>10.761463872994</v>
      </c>
    </row>
    <row r="10" spans="1:11" ht="13.5" customHeight="1" x14ac:dyDescent="0.25">
      <c r="A10" s="38"/>
      <c r="B10" s="7" t="s">
        <v>7</v>
      </c>
      <c r="C10" s="90">
        <v>0</v>
      </c>
      <c r="D10" s="91">
        <v>1.1830866358958001</v>
      </c>
      <c r="E10" s="91">
        <v>0</v>
      </c>
      <c r="F10" s="91">
        <v>4.9970697185010096</v>
      </c>
      <c r="G10" s="91">
        <v>5.03562653202746</v>
      </c>
      <c r="H10" s="91">
        <v>1.3161619020662301</v>
      </c>
      <c r="I10" s="91">
        <v>0</v>
      </c>
      <c r="J10" s="91">
        <v>0</v>
      </c>
      <c r="K10" s="93">
        <v>0</v>
      </c>
    </row>
    <row r="11" spans="1:11" ht="13.5" customHeight="1" x14ac:dyDescent="0.25">
      <c r="A11" s="38"/>
      <c r="B11" s="7" t="s">
        <v>8</v>
      </c>
      <c r="C11" s="90">
        <v>3.01457096226902</v>
      </c>
      <c r="D11" s="91">
        <v>5.4239760680706199</v>
      </c>
      <c r="E11" s="91">
        <v>0</v>
      </c>
      <c r="F11" s="91">
        <v>11.9195946507185</v>
      </c>
      <c r="G11" s="91">
        <v>10.943754064364599</v>
      </c>
      <c r="H11" s="91">
        <v>3.7518432511582001</v>
      </c>
      <c r="I11" s="91">
        <v>1.2123168303686001</v>
      </c>
      <c r="J11" s="91">
        <v>0</v>
      </c>
      <c r="K11" s="93">
        <v>0</v>
      </c>
    </row>
    <row r="12" spans="1:11" ht="13.5" customHeight="1" x14ac:dyDescent="0.25">
      <c r="A12" s="39"/>
      <c r="B12" s="8" t="s">
        <v>9</v>
      </c>
      <c r="C12" s="94">
        <v>11.463723151620901</v>
      </c>
      <c r="D12" s="95">
        <v>11.923757983327</v>
      </c>
      <c r="E12" s="95">
        <v>3.7608486017357801</v>
      </c>
      <c r="F12" s="95">
        <v>21.7336635183905</v>
      </c>
      <c r="G12" s="95">
        <v>18.8587011159143</v>
      </c>
      <c r="H12" s="95">
        <v>6.4462282429011397</v>
      </c>
      <c r="I12" s="95">
        <v>9.3754289636238806</v>
      </c>
      <c r="J12" s="95">
        <v>2.3780975219824101</v>
      </c>
      <c r="K12" s="97">
        <v>7.9806529625151201</v>
      </c>
    </row>
    <row r="13" spans="1:11" ht="13.5" customHeight="1" x14ac:dyDescent="0.25">
      <c r="A13" s="38" t="s">
        <v>67</v>
      </c>
      <c r="B13" s="7" t="s">
        <v>6</v>
      </c>
      <c r="C13" s="90">
        <v>45.600012709538397</v>
      </c>
      <c r="D13" s="91">
        <v>45.511498053492502</v>
      </c>
      <c r="E13" s="91">
        <v>54.123200156782403</v>
      </c>
      <c r="F13" s="91">
        <v>50.731513784499398</v>
      </c>
      <c r="G13" s="91">
        <v>36.5739463440135</v>
      </c>
      <c r="H13" s="91">
        <v>29.219302631933601</v>
      </c>
      <c r="I13" s="91">
        <v>22.171447482875202</v>
      </c>
      <c r="J13" s="91">
        <v>41.734354019652898</v>
      </c>
      <c r="K13" s="93">
        <v>55.682841819938503</v>
      </c>
    </row>
    <row r="14" spans="1:11" ht="13.5" customHeight="1" x14ac:dyDescent="0.25">
      <c r="A14" s="38"/>
      <c r="B14" s="7" t="s">
        <v>7</v>
      </c>
      <c r="C14" s="90">
        <v>18.688565545800401</v>
      </c>
      <c r="D14" s="91">
        <v>24.259569820559999</v>
      </c>
      <c r="E14" s="91">
        <v>0</v>
      </c>
      <c r="F14" s="91">
        <v>37.512419968038003</v>
      </c>
      <c r="G14" s="91">
        <v>26.196056804081099</v>
      </c>
      <c r="H14" s="91">
        <v>22.8984690523152</v>
      </c>
      <c r="I14" s="91">
        <v>16.898780945186001</v>
      </c>
      <c r="J14" s="91">
        <v>0</v>
      </c>
      <c r="K14" s="93">
        <v>0</v>
      </c>
    </row>
    <row r="15" spans="1:11" ht="13.5" customHeight="1" x14ac:dyDescent="0.25">
      <c r="A15" s="38"/>
      <c r="B15" s="7" t="s">
        <v>8</v>
      </c>
      <c r="C15" s="90">
        <v>34.335806822268403</v>
      </c>
      <c r="D15" s="91">
        <v>36.777395139274397</v>
      </c>
      <c r="E15" s="91">
        <v>24</v>
      </c>
      <c r="F15" s="91">
        <v>48.6725943722804</v>
      </c>
      <c r="G15" s="91">
        <v>38.467256374042996</v>
      </c>
      <c r="H15" s="91">
        <v>26.677596236242799</v>
      </c>
      <c r="I15" s="91">
        <v>22.806236080178198</v>
      </c>
      <c r="J15" s="91">
        <v>29.4583815271906</v>
      </c>
      <c r="K15" s="93">
        <v>35.087719298245602</v>
      </c>
    </row>
    <row r="16" spans="1:11" ht="13.5" customHeight="1" x14ac:dyDescent="0.25">
      <c r="A16" s="39"/>
      <c r="B16" s="8" t="s">
        <v>9</v>
      </c>
      <c r="C16" s="94">
        <v>51.890397499472499</v>
      </c>
      <c r="D16" s="95">
        <v>49.098538561713198</v>
      </c>
      <c r="E16" s="95">
        <v>62.068965517241402</v>
      </c>
      <c r="F16" s="95">
        <v>53.860221363940298</v>
      </c>
      <c r="G16" s="95">
        <v>45.996526348222602</v>
      </c>
      <c r="H16" s="95">
        <v>36.777395139274397</v>
      </c>
      <c r="I16" s="95">
        <v>28.2265305403299</v>
      </c>
      <c r="J16" s="95">
        <v>56.8965517241379</v>
      </c>
      <c r="K16" s="97">
        <v>65.0306748466258</v>
      </c>
    </row>
    <row r="17" spans="1:11" ht="13.5" customHeight="1" x14ac:dyDescent="0.25">
      <c r="A17" s="38" t="s">
        <v>21</v>
      </c>
      <c r="B17" s="7" t="s">
        <v>6</v>
      </c>
      <c r="C17" s="90">
        <v>71.330151570215705</v>
      </c>
      <c r="D17" s="91">
        <v>71.370289480516703</v>
      </c>
      <c r="E17" s="91">
        <v>62.036187368491298</v>
      </c>
      <c r="F17" s="91">
        <v>73.031295034106193</v>
      </c>
      <c r="G17" s="91">
        <v>66.582826946694496</v>
      </c>
      <c r="H17" s="91">
        <v>55.566991129595799</v>
      </c>
      <c r="I17" s="91">
        <v>54.5187879924339</v>
      </c>
      <c r="J17" s="91">
        <v>59.4089403596316</v>
      </c>
      <c r="K17" s="93">
        <v>66.951784889967101</v>
      </c>
    </row>
    <row r="18" spans="1:11" ht="13.5" customHeight="1" x14ac:dyDescent="0.25">
      <c r="A18" s="38"/>
      <c r="B18" s="7" t="s">
        <v>7</v>
      </c>
      <c r="C18" s="90">
        <v>48.847925230500202</v>
      </c>
      <c r="D18" s="91">
        <v>57.9018379497194</v>
      </c>
      <c r="E18" s="91">
        <v>0</v>
      </c>
      <c r="F18" s="91">
        <v>66.729928211898695</v>
      </c>
      <c r="G18" s="91">
        <v>61.5284340883168</v>
      </c>
      <c r="H18" s="91">
        <v>50.511941322409101</v>
      </c>
      <c r="I18" s="91">
        <v>40.709459459459502</v>
      </c>
      <c r="J18" s="91">
        <v>2.5641025641025599</v>
      </c>
      <c r="K18" s="93">
        <v>0</v>
      </c>
    </row>
    <row r="19" spans="1:11" ht="13.5" customHeight="1" x14ac:dyDescent="0.25">
      <c r="A19" s="38"/>
      <c r="B19" s="7" t="s">
        <v>8</v>
      </c>
      <c r="C19" s="90">
        <v>64.126846283131798</v>
      </c>
      <c r="D19" s="91">
        <v>65.717166889208599</v>
      </c>
      <c r="E19" s="91">
        <v>43.076923076923102</v>
      </c>
      <c r="F19" s="91">
        <v>72.170385355039997</v>
      </c>
      <c r="G19" s="91">
        <v>66.715902263168402</v>
      </c>
      <c r="H19" s="91">
        <v>57.9018379497194</v>
      </c>
      <c r="I19" s="91">
        <v>62.354476798759997</v>
      </c>
      <c r="J19" s="91">
        <v>53.932584269662897</v>
      </c>
      <c r="K19" s="93">
        <v>60.025399888082497</v>
      </c>
    </row>
    <row r="20" spans="1:11" ht="13.5" customHeight="1" x14ac:dyDescent="0.25">
      <c r="A20" s="39"/>
      <c r="B20" s="8" t="s">
        <v>9</v>
      </c>
      <c r="C20" s="94">
        <v>73.879763654868299</v>
      </c>
      <c r="D20" s="95">
        <v>74.110878661087895</v>
      </c>
      <c r="E20" s="95">
        <v>73.648648648648603</v>
      </c>
      <c r="F20" s="95">
        <v>76.739658465132706</v>
      </c>
      <c r="G20" s="95">
        <v>73.100225030292506</v>
      </c>
      <c r="H20" s="95">
        <v>69.990004997501302</v>
      </c>
      <c r="I20" s="95">
        <v>64.345550019179598</v>
      </c>
      <c r="J20" s="95">
        <v>71.428571428571402</v>
      </c>
      <c r="K20" s="97">
        <v>73.648648648648603</v>
      </c>
    </row>
    <row r="21" spans="1:11" ht="13.5" customHeight="1" x14ac:dyDescent="0.25">
      <c r="A21" s="38" t="s">
        <v>18</v>
      </c>
      <c r="B21" s="7" t="s">
        <v>6</v>
      </c>
      <c r="C21" s="90">
        <v>75.821155144044496</v>
      </c>
      <c r="D21" s="91">
        <v>75.921925682590597</v>
      </c>
      <c r="E21" s="91">
        <v>68.5284749939172</v>
      </c>
      <c r="F21" s="91">
        <v>76.811749576663104</v>
      </c>
      <c r="G21" s="91">
        <v>79.498803500691395</v>
      </c>
      <c r="H21" s="91">
        <v>61.215069590730202</v>
      </c>
      <c r="I21" s="91">
        <v>62.910329644805699</v>
      </c>
      <c r="J21" s="91">
        <v>68.878359559843304</v>
      </c>
      <c r="K21" s="93">
        <v>88.8218294511788</v>
      </c>
    </row>
    <row r="22" spans="1:11" ht="13.5" customHeight="1" x14ac:dyDescent="0.25">
      <c r="A22" s="38"/>
      <c r="B22" s="7" t="s">
        <v>7</v>
      </c>
      <c r="C22" s="90">
        <v>49.526763594191202</v>
      </c>
      <c r="D22" s="91">
        <v>58.694109297373998</v>
      </c>
      <c r="E22" s="91">
        <v>0</v>
      </c>
      <c r="F22" s="91">
        <v>63.157457843011201</v>
      </c>
      <c r="G22" s="91">
        <v>55.982992981745497</v>
      </c>
      <c r="H22" s="91">
        <v>50.302419354838698</v>
      </c>
      <c r="I22" s="91">
        <v>43.846493162770201</v>
      </c>
      <c r="J22" s="91">
        <v>35.323383084577102</v>
      </c>
      <c r="K22" s="93">
        <v>0</v>
      </c>
    </row>
    <row r="23" spans="1:11" ht="13.5" customHeight="1" x14ac:dyDescent="0.25">
      <c r="A23" s="38"/>
      <c r="B23" s="7" t="s">
        <v>8</v>
      </c>
      <c r="C23" s="90">
        <v>65.137668770858497</v>
      </c>
      <c r="D23" s="91">
        <v>66.637968144640595</v>
      </c>
      <c r="E23" s="91">
        <v>35.572139303482601</v>
      </c>
      <c r="F23" s="91">
        <v>72.434583951576798</v>
      </c>
      <c r="G23" s="91">
        <v>69.9297629499561</v>
      </c>
      <c r="H23" s="91">
        <v>60.587706315209097</v>
      </c>
      <c r="I23" s="91">
        <v>66.637968144640595</v>
      </c>
      <c r="J23" s="91">
        <v>60.880290205562297</v>
      </c>
      <c r="K23" s="93">
        <v>0</v>
      </c>
    </row>
    <row r="24" spans="1:11" ht="13.5" customHeight="1" x14ac:dyDescent="0.25">
      <c r="A24" s="39"/>
      <c r="B24" s="8" t="s">
        <v>9</v>
      </c>
      <c r="C24" s="94">
        <v>80.4750534927107</v>
      </c>
      <c r="D24" s="95">
        <v>79.550350192636699</v>
      </c>
      <c r="E24" s="95">
        <v>85.8166189111748</v>
      </c>
      <c r="F24" s="95">
        <v>81.178083452289002</v>
      </c>
      <c r="G24" s="95">
        <v>84.423737126042198</v>
      </c>
      <c r="H24" s="95">
        <v>79.128856624319397</v>
      </c>
      <c r="I24" s="95">
        <v>72.326203208556194</v>
      </c>
      <c r="J24" s="95">
        <v>80.507780507780495</v>
      </c>
      <c r="K24" s="97">
        <v>84.940312213039505</v>
      </c>
    </row>
    <row r="25" spans="1:11" ht="15.75" customHeight="1" x14ac:dyDescent="0.25">
      <c r="A25" s="38" t="s">
        <v>19</v>
      </c>
      <c r="B25" s="7" t="s">
        <v>6</v>
      </c>
      <c r="C25" s="90">
        <v>62.796845839916898</v>
      </c>
      <c r="D25" s="91">
        <v>62.782931882473001</v>
      </c>
      <c r="E25" s="91">
        <v>64.446524219869204</v>
      </c>
      <c r="F25" s="91">
        <v>65.316182084915397</v>
      </c>
      <c r="G25" s="91">
        <v>60.153131199721898</v>
      </c>
      <c r="H25" s="91">
        <v>48.368369524484798</v>
      </c>
      <c r="I25" s="91">
        <v>50.227635335275998</v>
      </c>
      <c r="J25" s="91">
        <v>56.603604689126001</v>
      </c>
      <c r="K25" s="93">
        <v>69.276302353742096</v>
      </c>
    </row>
    <row r="26" spans="1:11" ht="13.5" customHeight="1" x14ac:dyDescent="0.25">
      <c r="A26" s="38"/>
      <c r="B26" s="7" t="s">
        <v>7</v>
      </c>
      <c r="C26" s="90">
        <v>36.813824506735401</v>
      </c>
      <c r="D26" s="91">
        <v>46.902377972465601</v>
      </c>
      <c r="E26" s="91">
        <v>0</v>
      </c>
      <c r="F26" s="91">
        <v>58.587909759693403</v>
      </c>
      <c r="G26" s="91">
        <v>52.192003247412202</v>
      </c>
      <c r="H26" s="91">
        <v>41.886771221738101</v>
      </c>
      <c r="I26" s="91">
        <v>46.107178968655198</v>
      </c>
      <c r="J26" s="91">
        <v>0</v>
      </c>
      <c r="K26" s="93">
        <v>0</v>
      </c>
    </row>
    <row r="27" spans="1:11" ht="13.5" customHeight="1" x14ac:dyDescent="0.25">
      <c r="A27" s="38"/>
      <c r="B27" s="7" t="s">
        <v>8</v>
      </c>
      <c r="C27" s="90">
        <v>53.675316056452303</v>
      </c>
      <c r="D27" s="91">
        <v>56.475861680300703</v>
      </c>
      <c r="E27" s="91">
        <v>0</v>
      </c>
      <c r="F27" s="91">
        <v>65.203568583263106</v>
      </c>
      <c r="G27" s="91">
        <v>56.475861680300703</v>
      </c>
      <c r="H27" s="91">
        <v>49.786324786324798</v>
      </c>
      <c r="I27" s="91">
        <v>54.9374130737135</v>
      </c>
      <c r="J27" s="91">
        <v>40.378006872852197</v>
      </c>
      <c r="K27" s="93">
        <v>0</v>
      </c>
    </row>
    <row r="28" spans="1:11" ht="13.5" customHeight="1" x14ac:dyDescent="0.25">
      <c r="A28" s="39"/>
      <c r="B28" s="8" t="s">
        <v>9</v>
      </c>
      <c r="C28" s="94">
        <v>66.323038696555699</v>
      </c>
      <c r="D28" s="95">
        <v>66.7388357332254</v>
      </c>
      <c r="E28" s="95">
        <v>64.959568733153603</v>
      </c>
      <c r="F28" s="95">
        <v>72.15625</v>
      </c>
      <c r="G28" s="95">
        <v>62.8496149169031</v>
      </c>
      <c r="H28" s="95">
        <v>61.967271751825102</v>
      </c>
      <c r="I28" s="95">
        <v>60.322714108398799</v>
      </c>
      <c r="J28" s="95">
        <v>64.959568733153603</v>
      </c>
      <c r="K28" s="97">
        <v>40.030054342823597</v>
      </c>
    </row>
    <row r="29" spans="1:11" ht="13.5" customHeight="1" x14ac:dyDescent="0.25">
      <c r="A29" s="42" t="s">
        <v>68</v>
      </c>
      <c r="B29" s="7" t="s">
        <v>6</v>
      </c>
      <c r="C29" s="90">
        <v>57.357898067452602</v>
      </c>
      <c r="D29" s="91">
        <v>57.408073701281403</v>
      </c>
      <c r="E29" s="91">
        <v>46.298415862648604</v>
      </c>
      <c r="F29" s="91">
        <v>58.763320448433703</v>
      </c>
      <c r="G29" s="91">
        <v>45.862722895074498</v>
      </c>
      <c r="H29" s="91">
        <v>40.1887393289351</v>
      </c>
      <c r="I29" s="91">
        <v>40.5754379680073</v>
      </c>
      <c r="J29" s="91">
        <v>48.026064127972802</v>
      </c>
      <c r="K29" s="93">
        <v>65.425641463112598</v>
      </c>
    </row>
    <row r="30" spans="1:11" ht="13.5" customHeight="1" x14ac:dyDescent="0.25">
      <c r="A30" s="42"/>
      <c r="B30" s="7" t="s">
        <v>7</v>
      </c>
      <c r="C30" s="90">
        <v>34.808714596949898</v>
      </c>
      <c r="D30" s="91">
        <v>39.750601618901797</v>
      </c>
      <c r="E30" s="91">
        <v>0</v>
      </c>
      <c r="F30" s="91">
        <v>47.666106311838199</v>
      </c>
      <c r="G30" s="91">
        <v>38.324282389449202</v>
      </c>
      <c r="H30" s="91">
        <v>34.572864321608002</v>
      </c>
      <c r="I30" s="91">
        <v>36.289500509683997</v>
      </c>
      <c r="J30" s="91">
        <v>31.417449924340399</v>
      </c>
      <c r="K30" s="93">
        <v>0</v>
      </c>
    </row>
    <row r="31" spans="1:11" ht="13.5" customHeight="1" x14ac:dyDescent="0.25">
      <c r="A31" s="42"/>
      <c r="B31" s="7" t="s">
        <v>8</v>
      </c>
      <c r="C31" s="90">
        <v>47.661736317534498</v>
      </c>
      <c r="D31" s="91">
        <v>47.666106311838199</v>
      </c>
      <c r="E31" s="91">
        <v>46.6666666666667</v>
      </c>
      <c r="F31" s="91">
        <v>53.092854203812898</v>
      </c>
      <c r="G31" s="91">
        <v>45.313916536134101</v>
      </c>
      <c r="H31" s="91">
        <v>39.178942165414703</v>
      </c>
      <c r="I31" s="91">
        <v>44.329896907216501</v>
      </c>
      <c r="J31" s="91">
        <v>58.798283261802602</v>
      </c>
      <c r="K31" s="93">
        <v>0</v>
      </c>
    </row>
    <row r="32" spans="1:11" ht="13.5" customHeight="1" x14ac:dyDescent="0.25">
      <c r="A32" s="43"/>
      <c r="B32" s="8" t="s">
        <v>9</v>
      </c>
      <c r="C32" s="94">
        <v>60.0684622042629</v>
      </c>
      <c r="D32" s="95">
        <v>55.346876197776901</v>
      </c>
      <c r="E32" s="95">
        <v>73.282442748091597</v>
      </c>
      <c r="F32" s="95">
        <v>59.971413245907698</v>
      </c>
      <c r="G32" s="95">
        <v>51.350229354284203</v>
      </c>
      <c r="H32" s="95">
        <v>46.8498342018001</v>
      </c>
      <c r="I32" s="95">
        <v>53.6016949152542</v>
      </c>
      <c r="J32" s="95">
        <v>74.6666666666667</v>
      </c>
      <c r="K32" s="97">
        <v>57.894736842105303</v>
      </c>
    </row>
    <row r="33" spans="1:11" ht="15.75" customHeight="1" x14ac:dyDescent="0.25">
      <c r="A33" s="42" t="s">
        <v>20</v>
      </c>
      <c r="B33" s="7" t="s">
        <v>6</v>
      </c>
      <c r="C33" s="90">
        <v>75.171223733962407</v>
      </c>
      <c r="D33" s="91">
        <v>75.155366483675706</v>
      </c>
      <c r="E33" s="91">
        <v>78.543620316841796</v>
      </c>
      <c r="F33" s="91">
        <v>78.058188415500595</v>
      </c>
      <c r="G33" s="91">
        <v>63.144551857933401</v>
      </c>
      <c r="H33" s="91">
        <v>61.9131394900445</v>
      </c>
      <c r="I33" s="91">
        <v>58.758537542815901</v>
      </c>
      <c r="J33" s="91">
        <v>71.034610588733599</v>
      </c>
      <c r="K33" s="93">
        <v>82.3739828744975</v>
      </c>
    </row>
    <row r="34" spans="1:11" ht="13.5" customHeight="1" x14ac:dyDescent="0.25">
      <c r="A34" s="42"/>
      <c r="B34" s="7" t="s">
        <v>7</v>
      </c>
      <c r="C34" s="90">
        <v>42.617538127949302</v>
      </c>
      <c r="D34" s="91">
        <v>52.597514642037702</v>
      </c>
      <c r="E34" s="91">
        <v>0</v>
      </c>
      <c r="F34" s="91">
        <v>62.1823216819012</v>
      </c>
      <c r="G34" s="91">
        <v>43.7977329367313</v>
      </c>
      <c r="H34" s="91">
        <v>44.843027954099199</v>
      </c>
      <c r="I34" s="91">
        <v>39.526422130299402</v>
      </c>
      <c r="J34" s="91">
        <v>38.688524590163901</v>
      </c>
      <c r="K34" s="93">
        <v>0</v>
      </c>
    </row>
    <row r="35" spans="1:11" ht="13.5" customHeight="1" x14ac:dyDescent="0.25">
      <c r="A35" s="42"/>
      <c r="B35" s="7" t="s">
        <v>8</v>
      </c>
      <c r="C35" s="90">
        <v>63.2287185164923</v>
      </c>
      <c r="D35" s="91">
        <v>65.280685061845901</v>
      </c>
      <c r="E35" s="91">
        <v>47.9166666666667</v>
      </c>
      <c r="F35" s="91">
        <v>70.6910387873384</v>
      </c>
      <c r="G35" s="91">
        <v>60.9873024099508</v>
      </c>
      <c r="H35" s="91">
        <v>63.081395348837198</v>
      </c>
      <c r="I35" s="91">
        <v>51.3468013468013</v>
      </c>
      <c r="J35" s="91">
        <v>75.151515151515099</v>
      </c>
      <c r="K35" s="93">
        <v>0</v>
      </c>
    </row>
    <row r="36" spans="1:11" ht="13.5" customHeight="1" x14ac:dyDescent="0.25">
      <c r="A36" s="43"/>
      <c r="B36" s="8" t="s">
        <v>9</v>
      </c>
      <c r="C36" s="94">
        <v>79.5618556701031</v>
      </c>
      <c r="D36" s="95">
        <v>79.022593452113796</v>
      </c>
      <c r="E36" s="95">
        <v>80</v>
      </c>
      <c r="F36" s="95">
        <v>80.428363485132095</v>
      </c>
      <c r="G36" s="95">
        <v>75.149809033617998</v>
      </c>
      <c r="H36" s="95">
        <v>82.760699216395395</v>
      </c>
      <c r="I36" s="95">
        <v>63.575525812619503</v>
      </c>
      <c r="J36" s="95">
        <v>90.909090909090907</v>
      </c>
      <c r="K36" s="97">
        <v>72.984749455337706</v>
      </c>
    </row>
    <row r="37" spans="1:11" ht="13.5" customHeight="1" x14ac:dyDescent="0.25">
      <c r="A37" s="42" t="s">
        <v>57</v>
      </c>
      <c r="B37" s="7" t="s">
        <v>6</v>
      </c>
      <c r="C37" s="90">
        <v>69.714606024756804</v>
      </c>
      <c r="D37" s="91">
        <v>69.945540849790405</v>
      </c>
      <c r="E37" s="91">
        <v>49.198037873299498</v>
      </c>
      <c r="F37" s="91">
        <v>74.886364806706396</v>
      </c>
      <c r="G37" s="91">
        <v>64.634527824666193</v>
      </c>
      <c r="H37" s="91">
        <v>45.741535862164298</v>
      </c>
      <c r="I37" s="91">
        <v>34.359411088570603</v>
      </c>
      <c r="J37" s="91">
        <v>43.5836157515539</v>
      </c>
      <c r="K37" s="93">
        <v>59.491787682135403</v>
      </c>
    </row>
    <row r="38" spans="1:11" ht="13.5" customHeight="1" x14ac:dyDescent="0.25">
      <c r="A38" s="42"/>
      <c r="B38" s="7" t="s">
        <v>7</v>
      </c>
      <c r="C38" s="90">
        <v>39.2298346796996</v>
      </c>
      <c r="D38" s="91">
        <v>45.015397620916602</v>
      </c>
      <c r="E38" s="91">
        <v>18.696547457993901</v>
      </c>
      <c r="F38" s="91">
        <v>65.452404025562402</v>
      </c>
      <c r="G38" s="91">
        <v>61.316975665811597</v>
      </c>
      <c r="H38" s="91">
        <v>41.2967656136301</v>
      </c>
      <c r="I38" s="91">
        <v>27.299751820438001</v>
      </c>
      <c r="J38" s="91">
        <v>21.5356085304938</v>
      </c>
      <c r="K38" s="93">
        <v>20.900321543408399</v>
      </c>
    </row>
    <row r="39" spans="1:11" ht="13.5" customHeight="1" x14ac:dyDescent="0.25">
      <c r="A39" s="42"/>
      <c r="B39" s="7" t="s">
        <v>8</v>
      </c>
      <c r="C39" s="90">
        <v>57.255476655247598</v>
      </c>
      <c r="D39" s="91">
        <v>58.7470138551571</v>
      </c>
      <c r="E39" s="91">
        <v>44.367868037509901</v>
      </c>
      <c r="F39" s="91">
        <v>70.862740786517605</v>
      </c>
      <c r="G39" s="91">
        <v>64.260995677833506</v>
      </c>
      <c r="H39" s="91">
        <v>46.437412389275003</v>
      </c>
      <c r="I39" s="91">
        <v>34.1122509064989</v>
      </c>
      <c r="J39" s="91">
        <v>41.134413727359401</v>
      </c>
      <c r="K39" s="93">
        <v>59.589442815249299</v>
      </c>
    </row>
    <row r="40" spans="1:11" ht="13.5" customHeight="1" x14ac:dyDescent="0.25">
      <c r="A40" s="44"/>
      <c r="B40" s="9" t="s">
        <v>9</v>
      </c>
      <c r="C40" s="108">
        <v>68.184702504781299</v>
      </c>
      <c r="D40" s="104">
        <v>68.514901927485795</v>
      </c>
      <c r="E40" s="104">
        <v>67.007951203572603</v>
      </c>
      <c r="F40" s="104">
        <v>76.3712845600771</v>
      </c>
      <c r="G40" s="104">
        <v>74.029885776873698</v>
      </c>
      <c r="H40" s="104">
        <v>53.999562037224699</v>
      </c>
      <c r="I40" s="104">
        <v>46.019457348148897</v>
      </c>
      <c r="J40" s="104">
        <v>61.628404637927297</v>
      </c>
      <c r="K40" s="107">
        <v>75.669099756690997</v>
      </c>
    </row>
    <row r="43" spans="1:11" ht="15.6" x14ac:dyDescent="0.3">
      <c r="A43" s="33" t="s">
        <v>32</v>
      </c>
    </row>
    <row r="44" spans="1:11" ht="16.2" customHeight="1" x14ac:dyDescent="0.25">
      <c r="A44" s="1" t="s">
        <v>33</v>
      </c>
    </row>
    <row r="45" spans="1:11" ht="18.45" customHeight="1" x14ac:dyDescent="0.25"/>
    <row r="73" spans="1:1" ht="16.2" x14ac:dyDescent="0.25">
      <c r="A73" s="1" t="s">
        <v>64</v>
      </c>
    </row>
    <row r="74" spans="1:1" ht="16.2" x14ac:dyDescent="0.25">
      <c r="A74" s="1" t="s">
        <v>65</v>
      </c>
    </row>
    <row r="75" spans="1:1" x14ac:dyDescent="0.25">
      <c r="A75" s="1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E5FF-6FA2-4FB8-849C-D997773D9FBF}">
  <sheetPr>
    <pageSetUpPr fitToPage="1"/>
  </sheetPr>
  <dimension ref="A1:O29"/>
  <sheetViews>
    <sheetView showGridLines="0" zoomScaleNormal="100" workbookViewId="0"/>
  </sheetViews>
  <sheetFormatPr defaultColWidth="8.8984375" defaultRowHeight="13.8" x14ac:dyDescent="0.25"/>
  <cols>
    <col min="1" max="1" width="37.3984375" style="1" customWidth="1"/>
    <col min="2" max="2" width="17.59765625" style="1" customWidth="1"/>
    <col min="3" max="3" width="11.5" style="1" customWidth="1"/>
    <col min="4" max="4" width="12.59765625" style="1" customWidth="1"/>
    <col min="5" max="5" width="12.69921875" style="1" customWidth="1"/>
    <col min="6" max="9" width="8.8984375" style="1"/>
    <col min="10" max="10" width="11.5" style="1" customWidth="1"/>
    <col min="11" max="16384" width="8.8984375" style="1"/>
  </cols>
  <sheetData>
    <row r="1" spans="1:12" ht="21" x14ac:dyDescent="0.4">
      <c r="A1" s="73" t="s">
        <v>34</v>
      </c>
    </row>
    <row r="3" spans="1:12" x14ac:dyDescent="0.25">
      <c r="A3" s="60" t="s">
        <v>85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3"/>
    </row>
    <row r="5" spans="1:12" ht="18.75" customHeight="1" x14ac:dyDescent="0.25">
      <c r="A5" s="109" t="s">
        <v>27</v>
      </c>
    </row>
    <row r="6" spans="1:12" x14ac:dyDescent="0.25">
      <c r="A6" s="14" t="s">
        <v>97</v>
      </c>
    </row>
    <row r="7" spans="1:12" ht="21.45" customHeight="1" x14ac:dyDescent="0.25">
      <c r="A7" s="62" t="s">
        <v>96</v>
      </c>
    </row>
    <row r="8" spans="1:12" ht="41.4" x14ac:dyDescent="0.25">
      <c r="A8" s="3"/>
      <c r="B8" s="12"/>
      <c r="C8" s="68" t="s">
        <v>50</v>
      </c>
      <c r="D8" s="68" t="s">
        <v>49</v>
      </c>
      <c r="E8" s="69" t="s">
        <v>51</v>
      </c>
      <c r="F8" s="70" t="s">
        <v>0</v>
      </c>
      <c r="G8" s="70" t="s">
        <v>1</v>
      </c>
      <c r="H8" s="70" t="s">
        <v>2</v>
      </c>
      <c r="I8" s="70" t="s">
        <v>3</v>
      </c>
      <c r="J8" s="67" t="s">
        <v>58</v>
      </c>
      <c r="K8" s="71" t="s">
        <v>4</v>
      </c>
    </row>
    <row r="9" spans="1:12" ht="15" customHeight="1" x14ac:dyDescent="0.25">
      <c r="A9" s="5"/>
      <c r="B9" s="6" t="s">
        <v>5</v>
      </c>
      <c r="C9" s="30">
        <v>160</v>
      </c>
      <c r="D9" s="10">
        <v>109</v>
      </c>
      <c r="E9" s="10">
        <v>51</v>
      </c>
      <c r="F9" s="10">
        <v>33</v>
      </c>
      <c r="G9" s="10">
        <v>23</v>
      </c>
      <c r="H9" s="10">
        <v>23</v>
      </c>
      <c r="I9" s="10">
        <v>15</v>
      </c>
      <c r="J9" s="10">
        <v>45</v>
      </c>
      <c r="K9" s="4">
        <v>21</v>
      </c>
    </row>
    <row r="10" spans="1:12" ht="27" customHeight="1" x14ac:dyDescent="0.25">
      <c r="A10" s="45" t="s">
        <v>10</v>
      </c>
      <c r="B10" s="7" t="s">
        <v>6</v>
      </c>
      <c r="C10" s="31">
        <v>21603.310985530599</v>
      </c>
      <c r="D10" s="21">
        <v>29285.937672084401</v>
      </c>
      <c r="E10" s="21">
        <v>5183.5794397587697</v>
      </c>
      <c r="F10" s="21">
        <v>51753.451662135201</v>
      </c>
      <c r="G10" s="21">
        <v>18134.632725117401</v>
      </c>
      <c r="H10" s="21">
        <v>17319.385693274398</v>
      </c>
      <c r="I10" s="21">
        <v>28932.649838294699</v>
      </c>
      <c r="J10" s="21">
        <v>9110.5921752297309</v>
      </c>
      <c r="K10" s="22">
        <v>4250.33494055556</v>
      </c>
    </row>
    <row r="11" spans="1:12" ht="13.5" customHeight="1" x14ac:dyDescent="0.25">
      <c r="A11" s="45"/>
      <c r="B11" s="7" t="s">
        <v>7</v>
      </c>
      <c r="C11" s="31">
        <v>5631.8333333333303</v>
      </c>
      <c r="D11" s="21">
        <v>13068.646998333301</v>
      </c>
      <c r="E11" s="21">
        <v>1022.66666666667</v>
      </c>
      <c r="F11" s="21">
        <v>21417.833333333299</v>
      </c>
      <c r="G11" s="21">
        <v>11432.5</v>
      </c>
      <c r="H11" s="21">
        <v>3741</v>
      </c>
      <c r="I11" s="21">
        <v>18667.666666666701</v>
      </c>
      <c r="J11" s="21">
        <v>3698.8333333333298</v>
      </c>
      <c r="K11" s="22">
        <v>864</v>
      </c>
    </row>
    <row r="12" spans="1:12" ht="13.5" customHeight="1" x14ac:dyDescent="0.25">
      <c r="A12" s="45"/>
      <c r="B12" s="7" t="s">
        <v>8</v>
      </c>
      <c r="C12" s="31">
        <v>14227.683862239101</v>
      </c>
      <c r="D12" s="21">
        <v>19829.166666666701</v>
      </c>
      <c r="E12" s="21">
        <v>3741</v>
      </c>
      <c r="F12" s="21">
        <v>41141.207753333299</v>
      </c>
      <c r="G12" s="21">
        <v>16745.833333333299</v>
      </c>
      <c r="H12" s="21">
        <v>15418.166666666701</v>
      </c>
      <c r="I12" s="21">
        <v>27231.666666666701</v>
      </c>
      <c r="J12" s="21">
        <v>7881.8333333333303</v>
      </c>
      <c r="K12" s="22">
        <v>2446.6666666666702</v>
      </c>
    </row>
    <row r="13" spans="1:12" ht="13.5" customHeight="1" x14ac:dyDescent="0.25">
      <c r="A13" s="46"/>
      <c r="B13" s="8" t="s">
        <v>9</v>
      </c>
      <c r="C13" s="32">
        <v>28195.75</v>
      </c>
      <c r="D13" s="23">
        <v>34853.333333333299</v>
      </c>
      <c r="E13" s="23">
        <v>7426.3333333333303</v>
      </c>
      <c r="F13" s="23">
        <v>70480.833333333299</v>
      </c>
      <c r="G13" s="23">
        <v>25261.666666666701</v>
      </c>
      <c r="H13" s="23">
        <v>27850.666666666701</v>
      </c>
      <c r="I13" s="23">
        <v>35286</v>
      </c>
      <c r="J13" s="23">
        <v>13266.833333333299</v>
      </c>
      <c r="K13" s="24">
        <v>4297.5</v>
      </c>
    </row>
    <row r="14" spans="1:12" ht="30" customHeight="1" x14ac:dyDescent="0.25">
      <c r="A14" s="76" t="s">
        <v>89</v>
      </c>
      <c r="B14" s="7" t="s">
        <v>6</v>
      </c>
      <c r="C14" s="90">
        <v>7.8429947988478697</v>
      </c>
      <c r="D14" s="91">
        <v>7.7716544133255399</v>
      </c>
      <c r="E14" s="91">
        <v>8.8207070757431492</v>
      </c>
      <c r="F14" s="91">
        <v>7.2124068226853799</v>
      </c>
      <c r="G14" s="91">
        <v>7.2614531155219799</v>
      </c>
      <c r="H14" s="91">
        <v>8.2185287456572205</v>
      </c>
      <c r="I14" s="91">
        <v>10.006544615255301</v>
      </c>
      <c r="J14" s="91">
        <v>9.2502845781056209</v>
      </c>
      <c r="K14" s="93">
        <v>8.6487880954097704</v>
      </c>
    </row>
    <row r="15" spans="1:12" ht="13.5" customHeight="1" x14ac:dyDescent="0.25">
      <c r="A15" s="45"/>
      <c r="B15" s="7" t="s">
        <v>7</v>
      </c>
      <c r="C15" s="90">
        <v>5.5148986433571903</v>
      </c>
      <c r="D15" s="91">
        <v>5.7511614323097104</v>
      </c>
      <c r="E15" s="91">
        <v>4.6385968056173201</v>
      </c>
      <c r="F15" s="91">
        <v>5.7511614323097104</v>
      </c>
      <c r="G15" s="91">
        <v>4.6006321605136398</v>
      </c>
      <c r="H15" s="91">
        <v>4.8609907816492504</v>
      </c>
      <c r="I15" s="91">
        <v>7.1656770692941603</v>
      </c>
      <c r="J15" s="91">
        <v>5.9410281567875698</v>
      </c>
      <c r="K15" s="93">
        <v>4.85563449129896</v>
      </c>
    </row>
    <row r="16" spans="1:12" ht="13.5" customHeight="1" x14ac:dyDescent="0.25">
      <c r="A16" s="45"/>
      <c r="B16" s="7" t="s">
        <v>8</v>
      </c>
      <c r="C16" s="90">
        <v>8.2916234551647001</v>
      </c>
      <c r="D16" s="91">
        <v>7.9299832653234503</v>
      </c>
      <c r="E16" s="91">
        <v>8.4330260173548108</v>
      </c>
      <c r="F16" s="91">
        <v>7.0911089187605603</v>
      </c>
      <c r="G16" s="91">
        <v>6.9786093641494098</v>
      </c>
      <c r="H16" s="91">
        <v>7.9441030005178197</v>
      </c>
      <c r="I16" s="91">
        <v>9.4053273169129206</v>
      </c>
      <c r="J16" s="91">
        <v>9.5233291534517495</v>
      </c>
      <c r="K16" s="93">
        <v>8.4391707244953</v>
      </c>
    </row>
    <row r="17" spans="1:11" ht="13.5" customHeight="1" x14ac:dyDescent="0.25">
      <c r="A17" s="46"/>
      <c r="B17" s="8" t="s">
        <v>9</v>
      </c>
      <c r="C17" s="94">
        <v>10.7628430009109</v>
      </c>
      <c r="D17" s="95">
        <v>10.0792465029313</v>
      </c>
      <c r="E17" s="95">
        <v>12.2050480779028</v>
      </c>
      <c r="F17" s="95">
        <v>9.3943520888576</v>
      </c>
      <c r="G17" s="95">
        <v>8.9245471500103104</v>
      </c>
      <c r="H17" s="95">
        <v>11.186640613231701</v>
      </c>
      <c r="I17" s="95">
        <v>12.212435322823501</v>
      </c>
      <c r="J17" s="95">
        <v>11.8318686247386</v>
      </c>
      <c r="K17" s="97">
        <v>11.1798161667434</v>
      </c>
    </row>
    <row r="18" spans="1:11" ht="29.25" customHeight="1" x14ac:dyDescent="0.25">
      <c r="A18" s="76" t="s">
        <v>90</v>
      </c>
      <c r="B18" s="7" t="s">
        <v>6</v>
      </c>
      <c r="C18" s="31">
        <v>275447.21805379901</v>
      </c>
      <c r="D18" s="21">
        <v>376830.158863855</v>
      </c>
      <c r="E18" s="21">
        <v>58766.030832307799</v>
      </c>
      <c r="F18" s="21">
        <v>717561.459502724</v>
      </c>
      <c r="G18" s="21">
        <v>249738.34350528399</v>
      </c>
      <c r="H18" s="21">
        <v>210735.84128334699</v>
      </c>
      <c r="I18" s="21">
        <v>289137.269164684</v>
      </c>
      <c r="J18" s="21">
        <v>98489.858320612897</v>
      </c>
      <c r="K18" s="22">
        <v>49143.705380079402</v>
      </c>
    </row>
    <row r="19" spans="1:11" ht="13.5" customHeight="1" x14ac:dyDescent="0.25">
      <c r="A19" s="45"/>
      <c r="B19" s="7" t="s">
        <v>7</v>
      </c>
      <c r="C19" s="31">
        <v>78180.822560000001</v>
      </c>
      <c r="D19" s="21">
        <v>170918.5</v>
      </c>
      <c r="E19" s="21">
        <v>25272.666666666701</v>
      </c>
      <c r="F19" s="21">
        <v>345280.87591688399</v>
      </c>
      <c r="G19" s="21">
        <v>161904.10039114501</v>
      </c>
      <c r="H19" s="21">
        <v>131915.66666666701</v>
      </c>
      <c r="I19" s="21">
        <v>236697.5</v>
      </c>
      <c r="J19" s="21">
        <v>48438.166666666701</v>
      </c>
      <c r="K19" s="22">
        <v>25005.5</v>
      </c>
    </row>
    <row r="20" spans="1:11" ht="13.5" customHeight="1" x14ac:dyDescent="0.25">
      <c r="A20" s="45"/>
      <c r="B20" s="7" t="s">
        <v>8</v>
      </c>
      <c r="C20" s="31">
        <v>187573.58333333299</v>
      </c>
      <c r="D20" s="21">
        <v>257996.5</v>
      </c>
      <c r="E20" s="21">
        <v>41942.5</v>
      </c>
      <c r="F20" s="21">
        <v>593940</v>
      </c>
      <c r="G20" s="21">
        <v>255602.5</v>
      </c>
      <c r="H20" s="21">
        <v>220267.16666666701</v>
      </c>
      <c r="I20" s="21">
        <v>272160.05829583399</v>
      </c>
      <c r="J20" s="21">
        <v>102316.33333333299</v>
      </c>
      <c r="K20" s="22">
        <v>28594.833333333299</v>
      </c>
    </row>
    <row r="21" spans="1:11" ht="13.5" customHeight="1" x14ac:dyDescent="0.25">
      <c r="A21" s="46"/>
      <c r="B21" s="8" t="s">
        <v>9</v>
      </c>
      <c r="C21" s="32">
        <v>332681.43938537099</v>
      </c>
      <c r="D21" s="23">
        <v>378103.7328</v>
      </c>
      <c r="E21" s="23">
        <v>79065.645120000001</v>
      </c>
      <c r="F21" s="23">
        <v>828681.63037871895</v>
      </c>
      <c r="G21" s="23">
        <v>346296.33333333302</v>
      </c>
      <c r="H21" s="23">
        <v>268726.17761364498</v>
      </c>
      <c r="I21" s="23">
        <v>325226.212104076</v>
      </c>
      <c r="J21" s="23">
        <v>136955.5</v>
      </c>
      <c r="K21" s="24">
        <v>48133</v>
      </c>
    </row>
    <row r="22" spans="1:11" ht="21" customHeight="1" x14ac:dyDescent="0.25">
      <c r="A22" s="76" t="s">
        <v>11</v>
      </c>
      <c r="B22" s="7" t="s">
        <v>6</v>
      </c>
      <c r="C22" s="31">
        <v>-19827.617123773402</v>
      </c>
      <c r="D22" s="21">
        <v>-27037.960055835301</v>
      </c>
      <c r="E22" s="21">
        <v>-4417.2763474058302</v>
      </c>
      <c r="F22" s="21">
        <v>-40254.015758784597</v>
      </c>
      <c r="G22" s="21">
        <v>-18950.449712494599</v>
      </c>
      <c r="H22" s="21">
        <v>-17448.386624651299</v>
      </c>
      <c r="I22" s="21">
        <v>-37167.7775766837</v>
      </c>
      <c r="J22" s="21">
        <v>-8888.0741195017999</v>
      </c>
      <c r="K22" s="22">
        <v>-2351.5707134127001</v>
      </c>
    </row>
    <row r="23" spans="1:11" ht="13.5" customHeight="1" x14ac:dyDescent="0.25">
      <c r="A23" s="45"/>
      <c r="B23" s="7" t="s">
        <v>7</v>
      </c>
      <c r="C23" s="31">
        <v>-27543.833333333299</v>
      </c>
      <c r="D23" s="21">
        <v>-33549.630378718801</v>
      </c>
      <c r="E23" s="21">
        <v>-7265.3333333333303</v>
      </c>
      <c r="F23" s="21">
        <v>-50005.5</v>
      </c>
      <c r="G23" s="21">
        <v>-27985.166666666701</v>
      </c>
      <c r="H23" s="21">
        <v>-23588.177613645399</v>
      </c>
      <c r="I23" s="21">
        <v>-39250.666666666701</v>
      </c>
      <c r="J23" s="21">
        <v>-13641.653967521601</v>
      </c>
      <c r="K23" s="22">
        <v>-3557.6666666666702</v>
      </c>
    </row>
    <row r="24" spans="1:11" ht="13.5" customHeight="1" x14ac:dyDescent="0.25">
      <c r="A24" s="45"/>
      <c r="B24" s="7" t="s">
        <v>8</v>
      </c>
      <c r="C24" s="31">
        <v>-13800.916666666701</v>
      </c>
      <c r="D24" s="21">
        <v>-22501.333333333299</v>
      </c>
      <c r="E24" s="21">
        <v>-3557.6666666666702</v>
      </c>
      <c r="F24" s="21">
        <v>-30207</v>
      </c>
      <c r="G24" s="21">
        <v>-16931.833333333299</v>
      </c>
      <c r="H24" s="21">
        <v>-19178</v>
      </c>
      <c r="I24" s="21">
        <v>-34754.212104075697</v>
      </c>
      <c r="J24" s="21">
        <v>-7647.3333333333303</v>
      </c>
      <c r="K24" s="22">
        <v>-1558</v>
      </c>
    </row>
    <row r="25" spans="1:11" ht="13.5" customHeight="1" x14ac:dyDescent="0.25">
      <c r="A25" s="46"/>
      <c r="B25" s="8" t="s">
        <v>9</v>
      </c>
      <c r="C25" s="32">
        <v>-5183.6666666666597</v>
      </c>
      <c r="D25" s="23">
        <v>-13263.227356666701</v>
      </c>
      <c r="E25" s="23">
        <v>-1461</v>
      </c>
      <c r="F25" s="23">
        <v>-15834</v>
      </c>
      <c r="G25" s="23">
        <v>-11391.666666666701</v>
      </c>
      <c r="H25" s="23">
        <v>-7324.1666666666597</v>
      </c>
      <c r="I25" s="23">
        <v>-27263.333333333299</v>
      </c>
      <c r="J25" s="23">
        <v>-3488.6666666666702</v>
      </c>
      <c r="K25" s="24">
        <v>-53.833333333332099</v>
      </c>
    </row>
    <row r="26" spans="1:11" ht="30" customHeight="1" x14ac:dyDescent="0.25">
      <c r="A26" s="76" t="s">
        <v>91</v>
      </c>
      <c r="B26" s="7" t="s">
        <v>6</v>
      </c>
      <c r="C26" s="90">
        <v>-7.1983363142555996</v>
      </c>
      <c r="D26" s="91">
        <v>-7.1751051288874903</v>
      </c>
      <c r="E26" s="91">
        <v>-7.5167172001300901</v>
      </c>
      <c r="F26" s="91">
        <v>-5.6098352588056999</v>
      </c>
      <c r="G26" s="91">
        <v>-7.58812181041539</v>
      </c>
      <c r="H26" s="91">
        <v>-8.2797432645502695</v>
      </c>
      <c r="I26" s="91">
        <v>-12.854716959892899</v>
      </c>
      <c r="J26" s="91">
        <v>-9.0243546605261198</v>
      </c>
      <c r="K26" s="93">
        <v>-4.7850903696120497</v>
      </c>
    </row>
    <row r="27" spans="1:11" ht="13.5" customHeight="1" x14ac:dyDescent="0.25">
      <c r="A27" s="45"/>
      <c r="B27" s="7" t="s">
        <v>7</v>
      </c>
      <c r="C27" s="90">
        <v>-11.2915615448949</v>
      </c>
      <c r="D27" s="91">
        <v>-11.0703099312994</v>
      </c>
      <c r="E27" s="91">
        <v>-14.109130679603201</v>
      </c>
      <c r="F27" s="91">
        <v>-7.0355241174410104</v>
      </c>
      <c r="G27" s="91">
        <v>-11.2455661849481</v>
      </c>
      <c r="H27" s="91">
        <v>-10.577739010064301</v>
      </c>
      <c r="I27" s="91">
        <v>-13.983900993460599</v>
      </c>
      <c r="J27" s="91">
        <v>-13.872696099963299</v>
      </c>
      <c r="K27" s="93">
        <v>-8.7396450734641107</v>
      </c>
    </row>
    <row r="28" spans="1:11" ht="13.5" customHeight="1" x14ac:dyDescent="0.25">
      <c r="A28" s="45"/>
      <c r="B28" s="7" t="s">
        <v>8</v>
      </c>
      <c r="C28" s="90">
        <v>-8.3729698854517007</v>
      </c>
      <c r="D28" s="91">
        <v>-8.4311378632360494</v>
      </c>
      <c r="E28" s="91">
        <v>-8.2917139614074902</v>
      </c>
      <c r="F28" s="91">
        <v>-5.5634910203296402</v>
      </c>
      <c r="G28" s="91">
        <v>-7.7400907118911499</v>
      </c>
      <c r="H28" s="91">
        <v>-9.3231709699996301</v>
      </c>
      <c r="I28" s="91">
        <v>-11.0703099312994</v>
      </c>
      <c r="J28" s="91">
        <v>-10.168296459538899</v>
      </c>
      <c r="K28" s="93">
        <v>-7.3043871551334201</v>
      </c>
    </row>
    <row r="29" spans="1:11" ht="13.5" customHeight="1" x14ac:dyDescent="0.25">
      <c r="A29" s="47"/>
      <c r="B29" s="9" t="s">
        <v>9</v>
      </c>
      <c r="C29" s="108">
        <v>-5.0465466887487498</v>
      </c>
      <c r="D29" s="104">
        <v>-5.01128246076407</v>
      </c>
      <c r="E29" s="104">
        <v>-5.8294525428897197</v>
      </c>
      <c r="F29" s="104">
        <v>-3.4947974542883098</v>
      </c>
      <c r="G29" s="104">
        <v>-5.0830677220400897</v>
      </c>
      <c r="H29" s="104">
        <v>-5.9708331474156502</v>
      </c>
      <c r="I29" s="104">
        <v>-10.282316943050301</v>
      </c>
      <c r="J29" s="104">
        <v>-7.0714843570542598</v>
      </c>
      <c r="K29" s="107">
        <v>-0.18826244834439401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/>
  </documentManagement>
</p:properties>
</file>

<file path=customXml/itemProps1.xml><?xml version="1.0" encoding="utf-8"?>
<ds:datastoreItem xmlns:ds="http://schemas.openxmlformats.org/officeDocument/2006/customXml" ds:itemID="{7D3F3D12-D1F0-43E6-8410-3349155A5539}"/>
</file>

<file path=customXml/itemProps2.xml><?xml version="1.0" encoding="utf-8"?>
<ds:datastoreItem xmlns:ds="http://schemas.openxmlformats.org/officeDocument/2006/customXml" ds:itemID="{9D9C49CE-59DA-4874-9D73-A03F8118E74E}"/>
</file>

<file path=customXml/itemProps3.xml><?xml version="1.0" encoding="utf-8"?>
<ds:datastoreItem xmlns:ds="http://schemas.openxmlformats.org/officeDocument/2006/customXml" ds:itemID="{EA0BA923-B60D-4BDE-8418-D1280A2CD57B}"/>
</file>

<file path=customXml/itemProps4.xml><?xml version="1.0" encoding="utf-8"?>
<ds:datastoreItem xmlns:ds="http://schemas.openxmlformats.org/officeDocument/2006/customXml" ds:itemID="{93FC10EF-0F6F-40FE-BCF4-E0C5EBCDC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Notes</vt:lpstr>
      <vt:lpstr>Tables 1 and 2</vt:lpstr>
      <vt:lpstr>Table 3</vt:lpstr>
      <vt:lpstr>Table 4</vt:lpstr>
      <vt:lpstr>Notes!Print_Area</vt:lpstr>
      <vt:lpstr>'Table 4'!Print_Area</vt:lpstr>
      <vt:lpstr>'Tables 1 and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 Griffiths</dc:creator>
  <cp:lastModifiedBy>Danny Shone [7003]</cp:lastModifiedBy>
  <cp:lastPrinted>2021-07-28T12:00:23Z</cp:lastPrinted>
  <dcterms:created xsi:type="dcterms:W3CDTF">2015-06-05T18:17:20Z</dcterms:created>
  <dcterms:modified xsi:type="dcterms:W3CDTF">2021-07-28T12:00:50Z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