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15"/>
  <workbookPr/>
  <mc:AlternateContent xmlns:mc="http://schemas.openxmlformats.org/markup-compatibility/2006">
    <mc:Choice Requires="x15">
      <x15ac:absPath xmlns:x15ac="http://schemas.microsoft.com/office/spreadsheetml/2010/11/ac" url="S:\TRAC and TRACT\TRAC\2020-21\Publication\Publication annex\Tables\"/>
    </mc:Choice>
  </mc:AlternateContent>
  <xr:revisionPtr revIDLastSave="0" documentId="8_{FA11D580-FBC5-4B26-AA07-3F6B4974DC30}" xr6:coauthVersionLast="47" xr6:coauthVersionMax="47" xr10:uidLastSave="{00000000-0000-0000-0000-000000000000}"/>
  <bookViews>
    <workbookView xWindow="-120" yWindow="-120" windowWidth="29040" windowHeight="15840" xr2:uid="{E558EF42-1A04-4ADD-8B63-FC5C8654B036}"/>
  </bookViews>
  <sheets>
    <sheet name="Notes" sheetId="1" r:id="rId1"/>
    <sheet name="Tables 1 and 2" sheetId="2" r:id="rId2"/>
    <sheet name="Table 3" sheetId="10" r:id="rId3"/>
    <sheet name="Table 4" sheetId="18" r:id="rId4"/>
  </sheets>
  <definedNames>
    <definedName name="_xlnm.Print_Area" localSheetId="2">'Table 3'!$A$1:$Q$73</definedName>
    <definedName name="Table12_coltags">'Tables 1 and 2'!#REF!</definedName>
    <definedName name="Table12_colvars">'Tables 1 and 2'!#REF!</definedName>
    <definedName name="Table12_datacols">'Tables 1 and 2'!#REF!</definedName>
    <definedName name="Table12_rowtags1">'Tables 1 and 2'!#REF!</definedName>
    <definedName name="Table12_rowtags2">'Tables 1 and 2'!#REF!</definedName>
    <definedName name="Table12_rowvars">'Tables 1 and 2'!#REF!</definedName>
    <definedName name="Table3_coltags">'Table 3'!#REF!</definedName>
    <definedName name="Table3_colvars">'Table 3'!#REF!</definedName>
    <definedName name="Table3_datacols">'Table 3'!#REF!</definedName>
    <definedName name="Table3_rowtags">'Table 3'!#REF!</definedName>
    <definedName name="Table3_rowvars">'Table 3'!#REF!</definedName>
    <definedName name="Table4_coltags">'Table 4'!#REF!</definedName>
    <definedName name="Table4_colvars">'Table 4'!#REF!</definedName>
    <definedName name="Table4_datacols">'Table 4'!#REF!</definedName>
    <definedName name="Table4_rowtags">'Table 4'!#REF!</definedName>
    <definedName name="Table4_rowvars">'Table 4'!#REF!</definedName>
  </definedNames>
  <calcPr calcId="191028" forceFullCalc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<sst xmlns="http://schemas.openxmlformats.org/spreadsheetml/2006/main" count="261" uniqueCount="98">
  <si>
    <t>Annex C: Annual TRAC 2020-21: Analysis by TRAC peer group</t>
  </si>
  <si>
    <t xml:space="preserve">All UK higher education institutions¹ are required to report Transparent Approach to Costing (TRAC) data annually. TRAC data for 2020-21 was </t>
  </si>
  <si>
    <t xml:space="preserve">collected by the Office for Students on behalf of UK Research and Innovation, the Scottish Funding Council, the Higher Education Funding Council </t>
  </si>
  <si>
    <t>for Wales and the Department for the Economy (Northern Ireland) and these bodies are co‑owners of the data.</t>
  </si>
  <si>
    <r>
      <rPr>
        <sz val="11"/>
        <color rgb="FF000000"/>
        <rFont val="Arial"/>
      </rPr>
      <t>This workbook provides an analysis of annual TRAC income and cost data, reported by TRAC peer groups.</t>
    </r>
    <r>
      <rPr>
        <vertAlign val="superscript"/>
        <sz val="11"/>
        <color rgb="FF000000"/>
        <rFont val="Arial"/>
      </rPr>
      <t>2</t>
    </r>
    <r>
      <rPr>
        <sz val="11"/>
        <color rgb="FF000000"/>
        <rFont val="Arial"/>
      </rPr>
      <t xml:space="preserve"> It supplements the 'Annual TRAC</t>
    </r>
  </si>
  <si>
    <t xml:space="preserve"> 2020-21 sector summary and analysis by TRAC peer group' publication.</t>
  </si>
  <si>
    <t>https://www.officeforstudents.org.uk/publications/annual-trac-2020-21/</t>
  </si>
  <si>
    <t>This information is published as an official statistic and was prepared by the Office for Students on Wednesday 22 June 2022.</t>
  </si>
  <si>
    <t>Notes regarding the data provided</t>
  </si>
  <si>
    <t>- The worksheets in this workbook provide summary data (averages, medians and quartiles) for the UK sector and each of the TRAC peer groups,</t>
  </si>
  <si>
    <t>(groups A to F), including charts.</t>
  </si>
  <si>
    <t xml:space="preserve">- Monetary values are shown in thousands of pounds and percentages are shown to one decimal place. </t>
  </si>
  <si>
    <t xml:space="preserve">- Higher education institutions have been allocated to TRAC peer groups based on levels of research income, overall total income, having a medical </t>
  </si>
  <si>
    <t>school, or specialism in music or the arts. </t>
  </si>
  <si>
    <t>- When considering the analysis in each table, the number of institutions with data in each peer group should be taken into consideration; these</t>
  </si>
  <si>
    <t xml:space="preserve">are shown at the top of each table. </t>
  </si>
  <si>
    <r>
      <t>- In all tables the UK sector has been split into three categories: All institutions; those not applying dispensation</t>
    </r>
    <r>
      <rPr>
        <vertAlign val="superscript"/>
        <sz val="11"/>
        <color theme="1"/>
        <rFont val="Arial"/>
        <family val="2"/>
      </rPr>
      <t>3</t>
    </r>
    <r>
      <rPr>
        <sz val="11"/>
        <color theme="1"/>
        <rFont val="Arial"/>
        <family val="2"/>
      </rPr>
      <t xml:space="preserve">; and those applying dispensation. </t>
    </r>
  </si>
  <si>
    <t xml:space="preserve">For the individual peer groups, all institutions are included whether or not dispensation has been applied. </t>
  </si>
  <si>
    <t xml:space="preserve">- In Table 2, recovery of full economic costs data is not quoted for 'Other (non-commercial)' activities, due to distortions caused by substantial </t>
  </si>
  <si>
    <t xml:space="preserve">variations between income and expenditure profiles for this category, or zero values for expenditure in the year. </t>
  </si>
  <si>
    <t>Methodology</t>
  </si>
  <si>
    <t>Average</t>
  </si>
  <si>
    <t xml:space="preserve">- The mean has been used to calculate the average of data items which refer to monetary values,  i.e. figures have been totalled within each peer </t>
  </si>
  <si>
    <t>group (or UK sector) and then divided by the total number of institutions within that peer group (or the UK sector).</t>
  </si>
  <si>
    <t xml:space="preserve">- Where percentages and rates are reported, a weighted average has been used. The peer group or sector mean figure has been calculated by </t>
  </si>
  <si>
    <t xml:space="preserve">aggregating all the institutions together, then applying the formula for calculating the value. </t>
  </si>
  <si>
    <t>Median and quartiles</t>
  </si>
  <si>
    <t xml:space="preserve">- Quartiles are used to divide the data into groups of four. Firstly, institutions are ranked in ascending order of values then divided into four groups </t>
  </si>
  <si>
    <t xml:space="preserve">each containing 25 per cent of the number of institutions (0 to 25 per cent; 25 to 50 per cent; 50 to 75 per cent; and 75 to 100 per cent.) The first </t>
  </si>
  <si>
    <t xml:space="preserve">quartile is the value of the institution which occupies the 25th per cent position; the median is the value of the institution which occupies the 50th </t>
  </si>
  <si>
    <t xml:space="preserve">per cent position; the third quartile is the value of the institution which occupies the 75th per cent position. </t>
  </si>
  <si>
    <t>¹ For the purposes of this analysis, higher education institutions are those institutions that were previously funded by the Higher Education Funding Council</t>
  </si>
  <si>
    <t xml:space="preserve">for England (HEFCE), and were required to submit annual TRAC returns to the Office for Students for 2020-21; and higher education institutions funded by </t>
  </si>
  <si>
    <t xml:space="preserve">the Scottish Funding Council (SFC), Higher Education Funding Council for Wales (HEFCW) and the Department for the Economy (Northern Ireland). Further </t>
  </si>
  <si>
    <t xml:space="preserve">education colleges and other providers of higher education are not currently required to submit TRAC data. </t>
  </si>
  <si>
    <r>
      <rPr>
        <vertAlign val="superscript"/>
        <sz val="11"/>
        <color theme="1"/>
        <rFont val="Arial"/>
        <family val="2"/>
      </rPr>
      <t xml:space="preserve">2 </t>
    </r>
    <r>
      <rPr>
        <sz val="11"/>
        <color theme="1"/>
        <rFont val="Arial"/>
        <family val="2"/>
      </rPr>
      <t>Higher education institutions have been allocated to TRAC peer groups based on levels of research income, overall total income, having a medical school</t>
    </r>
  </si>
  <si>
    <t>or specialism in music or the arts. See 'Peer groups 2020-21' available at:</t>
  </si>
  <si>
    <t>https://www.trac.ac.uk/wp-content/uploads/2021/07/Annex-4.1b-Peer-groups-2020-21.pdf</t>
  </si>
  <si>
    <r>
      <rPr>
        <vertAlign val="superscript"/>
        <sz val="11"/>
        <color theme="1"/>
        <rFont val="Arial"/>
        <family val="2"/>
      </rPr>
      <t xml:space="preserve">3 </t>
    </r>
    <r>
      <rPr>
        <sz val="11"/>
        <color theme="1"/>
        <rFont val="Arial"/>
        <family val="2"/>
      </rPr>
      <t xml:space="preserve">For further information about dispensation see Annex 1.2b of the TRAC guidance, available at: </t>
    </r>
  </si>
  <si>
    <t>https://www.trac.ac.uk/tracguidance/</t>
  </si>
  <si>
    <t>Table 1: TRAC full economic costs on main activities</t>
  </si>
  <si>
    <t xml:space="preserve">The data shown below is calculated from section A of the TRAC return, and shows the average, median and quartile costs of the main activities (Teaching, Research, and Other) as a </t>
  </si>
  <si>
    <t>percentage of total costs for each TRAC peer group.</t>
  </si>
  <si>
    <t>UK Sector: All institutions</t>
  </si>
  <si>
    <t>UK Sector: Not applying dispensation</t>
  </si>
  <si>
    <t>UK Sector: Applying dispensation</t>
  </si>
  <si>
    <t>Group A</t>
  </si>
  <si>
    <t>Group B</t>
  </si>
  <si>
    <t>Group C</t>
  </si>
  <si>
    <t>Group D</t>
  </si>
  <si>
    <t>Group E</t>
  </si>
  <si>
    <t>Group F</t>
  </si>
  <si>
    <t>Number of institutions</t>
  </si>
  <si>
    <t>Publicly funded teaching costs as a % of total cost</t>
  </si>
  <si>
    <t>1st quartile</t>
  </si>
  <si>
    <t>Median</t>
  </si>
  <si>
    <t>3rd quartile</t>
  </si>
  <si>
    <t>Non-publicly funded teaching costs as a % of total cost</t>
  </si>
  <si>
    <t>Research cost as a % of total cost</t>
  </si>
  <si>
    <t>Other (income generating) cost as a % of total cost</t>
  </si>
  <si>
    <t>Other (Non-commercial) cost as a % of total cost</t>
  </si>
  <si>
    <t>Figure 1: TRAC full economic costs on main activities as a % of total costs by TRAC peer group</t>
  </si>
  <si>
    <t>The chart below shows the average cost allocation to activities for each peer group.</t>
  </si>
  <si>
    <t>Table 2: Recovery of full economic costs on main activities</t>
  </si>
  <si>
    <t>The data shown below is calculated from section A of the TRAC return, and shows the average, median and quartiles for the recovery of full economic costs of each activity by TRAC peer group.</t>
  </si>
  <si>
    <t>Recovery of full economic costs on:</t>
  </si>
  <si>
    <t>Publicly funded teaching (%)</t>
  </si>
  <si>
    <t>Non-publicly funded teaching (%)</t>
  </si>
  <si>
    <t>Research (%)</t>
  </si>
  <si>
    <t>Other (income generating) (%)</t>
  </si>
  <si>
    <t>Other (Non-commercial) (%)</t>
  </si>
  <si>
    <t>*</t>
  </si>
  <si>
    <t>Total (%)</t>
  </si>
  <si>
    <t xml:space="preserve">* This data has not been included in the analysis. Please see 'Notes regarding the data provided' on the 'Notes' tab for further information. </t>
  </si>
  <si>
    <t>Figure 2: Recovery of full economic costs on main activities (%) by TRAC peer group</t>
  </si>
  <si>
    <t>The chart below shows the average recovery of costs for each activity by TRAC peer group</t>
  </si>
  <si>
    <t>Table 3: Recovery of full economic costs for research by research sponsor type</t>
  </si>
  <si>
    <t xml:space="preserve">The data shown below is calculated from section B of the TRAC return, and shows the average, median and quartiles for the recovery of full economic costs of each research sponsor. </t>
  </si>
  <si>
    <t>Institution-own funded research (%)</t>
  </si>
  <si>
    <t>Postgraduate research (%)</t>
  </si>
  <si>
    <t>Research councils (%)</t>
  </si>
  <si>
    <t>Other government departments (%)</t>
  </si>
  <si>
    <r>
      <t>European Union</t>
    </r>
    <r>
      <rPr>
        <vertAlign val="superscript"/>
        <sz val="11"/>
        <color theme="1"/>
        <rFont val="Arial"/>
        <family val="2"/>
      </rPr>
      <t>1</t>
    </r>
    <r>
      <rPr>
        <sz val="11"/>
        <color theme="1"/>
        <rFont val="Arial"/>
        <family val="2"/>
      </rPr>
      <t xml:space="preserve"> (%)</t>
    </r>
  </si>
  <si>
    <t>UK Charities (%)</t>
  </si>
  <si>
    <r>
      <t>Industry</t>
    </r>
    <r>
      <rPr>
        <vertAlign val="superscript"/>
        <sz val="11"/>
        <color theme="1"/>
        <rFont val="Arial"/>
        <family val="2"/>
      </rPr>
      <t>2</t>
    </r>
    <r>
      <rPr>
        <sz val="11"/>
        <color theme="1"/>
        <rFont val="Arial"/>
        <family val="2"/>
      </rPr>
      <t xml:space="preserve"> (%)</t>
    </r>
  </si>
  <si>
    <t>Figure 3: Recovery of full economic costs (%) by research sponsor type and TRAC peer group</t>
  </si>
  <si>
    <t>The chart below shows the average recovery of costs for each research sponsor by TRAC peer group</t>
  </si>
  <si>
    <r>
      <rPr>
        <vertAlign val="superscript"/>
        <sz val="11"/>
        <color theme="1"/>
        <rFont val="Arial"/>
        <family val="2"/>
      </rPr>
      <t>1</t>
    </r>
    <r>
      <rPr>
        <sz val="11"/>
        <color theme="1"/>
        <rFont val="Arial"/>
        <family val="2"/>
      </rPr>
      <t xml:space="preserve"> 'European Union' covers EU government bodies including the Commission.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</si>
  <si>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rPr>
        <vertAlign val="superscript"/>
        <sz val="11"/>
        <color theme="1"/>
        <rFont val="Arial"/>
        <family val="2"/>
      </rPr>
      <t>2</t>
    </r>
    <r>
      <rPr>
        <sz val="11"/>
        <color theme="1"/>
        <rFont val="Arial"/>
        <family val="2"/>
      </rPr>
      <t xml:space="preserve"> 'Industry' includes all other organisations such as UK industry, commerce and public corporations, EU non-government organisations (i.e. EU-based charities, EU industry and any other EU source), overseas charities, overseas</t>
    </r>
  </si>
  <si>
    <t xml:space="preserve"> industry and other sources.</t>
  </si>
  <si>
    <t>Table 4: Sustainability adjustment and TRAC surplus/deficit</t>
  </si>
  <si>
    <t>The data shown below is calculated from the 'Institutional results' section of the TRAC return and shows the sustainability adjustment and TRAC surplus/deficit. The average, median and</t>
  </si>
  <si>
    <t xml:space="preserve">quartiles for each TRAC peer group are expressed as a value and as a percentage of the full economic cost. </t>
  </si>
  <si>
    <t>Sustainability adjustment (EBITDA for MSI) (£000s)</t>
  </si>
  <si>
    <t xml:space="preserve">Sustainability adjustment (EBITDA for MSI) as % full economic cost per TRAC </t>
  </si>
  <si>
    <t>Full economic cost (total expenditure + sustainability adjustments) (£000s)</t>
  </si>
  <si>
    <t>TRAC surplus/deficit (£000s)</t>
  </si>
  <si>
    <t>TRAC surplus/deficit as % of full economic cost per TRAC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</si>
</sst>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#,##0.0"/>
  </numFmts>
  <fonts count="18">
    <font>
      <sz val="11"/>
      <color theme="1"/>
      <name val="Arial"/>
      <family val="2"/>
      <scheme val="minor"/>
    </font>
    <font>
      <sz val="8"/>
      <name val="Arial"/>
      <family val="2"/>
      <scheme val="minor"/>
    </font>
    <font>
      <sz val="10.5"/>
      <color theme="1"/>
      <name val="Arial"/>
      <family val="2"/>
    </font>
    <font>
      <sz val="10.5"/>
      <name val="Arial"/>
      <family val="2"/>
    </font>
    <font>
      <b/>
      <sz val="12"/>
      <color rgb="FF002554"/>
      <name val="Arial"/>
      <family val="2"/>
    </font>
    <font>
      <b/>
      <sz val="14"/>
      <color rgb="FF002554"/>
      <name val="Arial"/>
      <family val="2"/>
    </font>
    <font>
      <b/>
      <sz val="11"/>
      <color rgb="FF002554"/>
      <name val="Arial"/>
      <family val="2"/>
    </font>
    <font>
      <u/>
      <sz val="11"/>
      <color theme="10"/>
      <name val="Arial"/>
      <family val="2"/>
      <scheme val="minor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sz val="11"/>
      <color theme="1"/>
      <name val="Arial"/>
      <family val="2"/>
    </font>
    <font>
      <b/>
      <sz val="20"/>
      <color rgb="FF002554"/>
      <name val="Arial"/>
      <family val="2"/>
    </font>
    <font>
      <sz val="11"/>
      <name val="Arial"/>
      <family val="2"/>
    </font>
    <font>
      <vertAlign val="superscript"/>
      <sz val="11"/>
      <color theme="1"/>
      <name val="Arial"/>
      <family val="2"/>
    </font>
    <font>
      <b/>
      <sz val="11"/>
      <color theme="0"/>
      <name val="Arial"/>
      <family val="2"/>
    </font>
    <font>
      <b/>
      <sz val="14"/>
      <color theme="4"/>
      <name val="Arial"/>
      <family val="2"/>
    </font>
    <font>
      <sz val="11"/>
      <color rgb="FF000000"/>
      <name val="Arial"/>
    </font>
    <font>
      <vertAlign val="superscript"/>
      <sz val="11"/>
      <color rgb="FF000000"/>
      <name val="Arial"/>
    </font>
  </fonts>
  <fills count="4">
    <fill>
      <patternFill patternType="none"/>
    </fill>
    <fill>
      <patternFill patternType="gray125"/>
    </fill>
    <fill>
      <patternFill patternType="solid">
        <fgColor rgb="FF002554"/>
        <bgColor indexed="64"/>
      </patternFill>
    </fill>
    <fill>
      <patternFill patternType="solid">
        <fgColor theme="0" tint="-4.9989318521683403E-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theme="0"/>
      </right>
      <top style="thin">
        <color indexed="64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/>
      <diagonal/>
    </border>
    <border>
      <left style="thin">
        <color theme="0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89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5" fillId="0" borderId="0" xfId="0" applyFont="1"/>
    <xf numFmtId="0" fontId="2" fillId="0" borderId="0" xfId="0" quotePrefix="1" applyFont="1"/>
    <xf numFmtId="0" fontId="2" fillId="0" borderId="0" xfId="0" quotePrefix="1" applyFont="1" applyAlignment="1">
      <alignment horizontal="left"/>
    </xf>
    <xf numFmtId="0" fontId="6" fillId="0" borderId="0" xfId="0" applyFont="1"/>
    <xf numFmtId="0" fontId="8" fillId="0" borderId="2" xfId="0" applyFont="1" applyBorder="1"/>
    <xf numFmtId="0" fontId="8" fillId="0" borderId="0" xfId="0" applyFont="1"/>
    <xf numFmtId="0" fontId="9" fillId="0" borderId="0" xfId="1" applyFont="1" applyFill="1" applyAlignment="1"/>
    <xf numFmtId="0" fontId="2" fillId="0" borderId="0" xfId="0" applyFont="1" applyAlignment="1">
      <alignment vertical="top"/>
    </xf>
    <xf numFmtId="0" fontId="3" fillId="0" borderId="0" xfId="0" applyFont="1"/>
    <xf numFmtId="0" fontId="7" fillId="0" borderId="0" xfId="1" applyFill="1" applyAlignment="1"/>
    <xf numFmtId="0" fontId="2" fillId="0" borderId="2" xfId="0" applyFont="1" applyBorder="1"/>
    <xf numFmtId="0" fontId="11" fillId="0" borderId="0" xfId="0" applyFont="1"/>
    <xf numFmtId="0" fontId="5" fillId="0" borderId="2" xfId="0" applyFont="1" applyBorder="1"/>
    <xf numFmtId="0" fontId="4" fillId="0" borderId="2" xfId="0" applyFont="1" applyBorder="1"/>
    <xf numFmtId="0" fontId="10" fillId="0" borderId="0" xfId="0" applyFont="1"/>
    <xf numFmtId="0" fontId="12" fillId="0" borderId="0" xfId="0" applyFont="1"/>
    <xf numFmtId="0" fontId="12" fillId="0" borderId="0" xfId="0" applyFont="1" applyAlignment="1">
      <alignment vertical="center"/>
    </xf>
    <xf numFmtId="0" fontId="10" fillId="0" borderId="0" xfId="0" quotePrefix="1" applyFont="1"/>
    <xf numFmtId="0" fontId="10" fillId="0" borderId="0" xfId="0" quotePrefix="1" applyFont="1" applyAlignment="1">
      <alignment vertical="top"/>
    </xf>
    <xf numFmtId="0" fontId="10" fillId="0" borderId="0" xfId="0" quotePrefix="1" applyFont="1" applyAlignment="1">
      <alignment horizontal="left"/>
    </xf>
    <xf numFmtId="0" fontId="10" fillId="0" borderId="2" xfId="0" applyFont="1" applyBorder="1"/>
    <xf numFmtId="0" fontId="10" fillId="0" borderId="0" xfId="0" applyFont="1" applyAlignment="1">
      <alignment horizontal="left"/>
    </xf>
    <xf numFmtId="0" fontId="10" fillId="0" borderId="0" xfId="0" applyFont="1" applyAlignment="1">
      <alignment horizontal="left" vertical="top"/>
    </xf>
    <xf numFmtId="0" fontId="14" fillId="2" borderId="1" xfId="0" applyFont="1" applyFill="1" applyBorder="1"/>
    <xf numFmtId="0" fontId="14" fillId="2" borderId="15" xfId="0" applyFont="1" applyFill="1" applyBorder="1"/>
    <xf numFmtId="0" fontId="14" fillId="2" borderId="2" xfId="0" applyFont="1" applyFill="1" applyBorder="1" applyAlignment="1">
      <alignment horizontal="center" vertical="center" wrapText="1"/>
    </xf>
    <xf numFmtId="0" fontId="14" fillId="2" borderId="20" xfId="0" applyFont="1" applyFill="1" applyBorder="1" applyAlignment="1">
      <alignment horizontal="center" vertical="center" wrapText="1"/>
    </xf>
    <xf numFmtId="0" fontId="14" fillId="2" borderId="17" xfId="0" applyFont="1" applyFill="1" applyBorder="1" applyAlignment="1">
      <alignment horizontal="center" vertical="center" wrapText="1"/>
    </xf>
    <xf numFmtId="0" fontId="14" fillId="2" borderId="17" xfId="0" applyFont="1" applyFill="1" applyBorder="1" applyAlignment="1">
      <alignment horizontal="center" vertical="center"/>
    </xf>
    <xf numFmtId="0" fontId="14" fillId="2" borderId="19" xfId="0" applyFont="1" applyFill="1" applyBorder="1" applyAlignment="1">
      <alignment horizontal="center" vertical="center"/>
    </xf>
    <xf numFmtId="0" fontId="10" fillId="0" borderId="5" xfId="0" applyFont="1" applyBorder="1"/>
    <xf numFmtId="0" fontId="10" fillId="0" borderId="9" xfId="0" applyFont="1" applyBorder="1" applyAlignment="1">
      <alignment wrapText="1"/>
    </xf>
    <xf numFmtId="0" fontId="10" fillId="0" borderId="12" xfId="0" applyFont="1" applyBorder="1"/>
    <xf numFmtId="0" fontId="10" fillId="0" borderId="9" xfId="0" applyFont="1" applyBorder="1"/>
    <xf numFmtId="0" fontId="10" fillId="0" borderId="6" xfId="0" applyFont="1" applyBorder="1"/>
    <xf numFmtId="0" fontId="10" fillId="0" borderId="3" xfId="0" applyFont="1" applyBorder="1" applyAlignment="1">
      <alignment horizontal="left" vertical="top" wrapText="1"/>
    </xf>
    <xf numFmtId="0" fontId="10" fillId="0" borderId="10" xfId="0" applyFont="1" applyBorder="1"/>
    <xf numFmtId="165" fontId="10" fillId="0" borderId="13" xfId="0" applyNumberFormat="1" applyFont="1" applyBorder="1" applyAlignment="1">
      <alignment wrapText="1"/>
    </xf>
    <xf numFmtId="165" fontId="10" fillId="0" borderId="10" xfId="0" applyNumberFormat="1" applyFont="1" applyBorder="1" applyAlignment="1">
      <alignment wrapText="1"/>
    </xf>
    <xf numFmtId="165" fontId="10" fillId="0" borderId="4" xfId="0" applyNumberFormat="1" applyFont="1" applyBorder="1" applyAlignment="1">
      <alignment wrapText="1"/>
    </xf>
    <xf numFmtId="0" fontId="10" fillId="0" borderId="8" xfId="0" applyFont="1" applyBorder="1" applyAlignment="1">
      <alignment horizontal="left" vertical="top" wrapText="1"/>
    </xf>
    <xf numFmtId="0" fontId="10" fillId="0" borderId="11" xfId="0" applyFont="1" applyBorder="1"/>
    <xf numFmtId="165" fontId="10" fillId="0" borderId="14" xfId="0" applyNumberFormat="1" applyFont="1" applyBorder="1" applyAlignment="1">
      <alignment wrapText="1"/>
    </xf>
    <xf numFmtId="165" fontId="10" fillId="0" borderId="11" xfId="0" applyNumberFormat="1" applyFont="1" applyBorder="1" applyAlignment="1">
      <alignment wrapText="1"/>
    </xf>
    <xf numFmtId="165" fontId="10" fillId="0" borderId="7" xfId="0" applyNumberFormat="1" applyFont="1" applyBorder="1" applyAlignment="1">
      <alignment wrapText="1"/>
    </xf>
    <xf numFmtId="0" fontId="10" fillId="0" borderId="5" xfId="0" applyFont="1" applyBorder="1" applyAlignment="1">
      <alignment horizontal="left" vertical="top" wrapText="1"/>
    </xf>
    <xf numFmtId="165" fontId="10" fillId="0" borderId="18" xfId="0" applyNumberFormat="1" applyFont="1" applyBorder="1" applyAlignment="1">
      <alignment wrapText="1"/>
    </xf>
    <xf numFmtId="165" fontId="10" fillId="0" borderId="12" xfId="0" applyNumberFormat="1" applyFont="1" applyBorder="1" applyAlignment="1">
      <alignment wrapText="1"/>
    </xf>
    <xf numFmtId="165" fontId="10" fillId="0" borderId="9" xfId="0" applyNumberFormat="1" applyFont="1" applyBorder="1" applyAlignment="1">
      <alignment wrapText="1"/>
    </xf>
    <xf numFmtId="165" fontId="10" fillId="0" borderId="6" xfId="0" applyNumberFormat="1" applyFont="1" applyBorder="1" applyAlignment="1">
      <alignment wrapText="1"/>
    </xf>
    <xf numFmtId="0" fontId="10" fillId="0" borderId="2" xfId="0" applyFont="1" applyBorder="1" applyAlignment="1">
      <alignment vertical="top" wrapText="1"/>
    </xf>
    <xf numFmtId="0" fontId="10" fillId="0" borderId="0" xfId="0" applyFont="1" applyAlignment="1">
      <alignment horizontal="left" vertical="top" wrapText="1"/>
    </xf>
    <xf numFmtId="164" fontId="10" fillId="0" borderId="0" xfId="0" applyNumberFormat="1" applyFont="1"/>
    <xf numFmtId="0" fontId="10" fillId="0" borderId="0" xfId="0" applyFont="1" applyAlignment="1">
      <alignment vertical="top" wrapText="1"/>
    </xf>
    <xf numFmtId="0" fontId="12" fillId="0" borderId="0" xfId="0" applyFont="1" applyAlignment="1">
      <alignment horizontal="left" vertical="top"/>
    </xf>
    <xf numFmtId="0" fontId="10" fillId="0" borderId="0" xfId="0" applyFont="1" applyAlignment="1">
      <alignment vertical="top"/>
    </xf>
    <xf numFmtId="0" fontId="14" fillId="2" borderId="3" xfId="0" applyFont="1" applyFill="1" applyBorder="1"/>
    <xf numFmtId="0" fontId="14" fillId="2" borderId="16" xfId="0" applyFont="1" applyFill="1" applyBorder="1"/>
    <xf numFmtId="165" fontId="10" fillId="0" borderId="13" xfId="0" applyNumberFormat="1" applyFont="1" applyBorder="1"/>
    <xf numFmtId="165" fontId="10" fillId="0" borderId="10" xfId="0" applyNumberFormat="1" applyFont="1" applyBorder="1"/>
    <xf numFmtId="165" fontId="10" fillId="0" borderId="4" xfId="0" applyNumberFormat="1" applyFont="1" applyBorder="1"/>
    <xf numFmtId="165" fontId="10" fillId="0" borderId="14" xfId="0" applyNumberFormat="1" applyFont="1" applyBorder="1"/>
    <xf numFmtId="165" fontId="10" fillId="0" borderId="11" xfId="0" applyNumberFormat="1" applyFont="1" applyBorder="1"/>
    <xf numFmtId="165" fontId="10" fillId="0" borderId="7" xfId="0" applyNumberFormat="1" applyFont="1" applyBorder="1"/>
    <xf numFmtId="165" fontId="10" fillId="3" borderId="13" xfId="0" applyNumberFormat="1" applyFont="1" applyFill="1" applyBorder="1" applyAlignment="1">
      <alignment horizontal="right"/>
    </xf>
    <xf numFmtId="165" fontId="10" fillId="3" borderId="22" xfId="0" applyNumberFormat="1" applyFont="1" applyFill="1" applyBorder="1" applyAlignment="1">
      <alignment horizontal="right"/>
    </xf>
    <xf numFmtId="165" fontId="10" fillId="3" borderId="23" xfId="0" applyNumberFormat="1" applyFont="1" applyFill="1" applyBorder="1" applyAlignment="1">
      <alignment horizontal="right"/>
    </xf>
    <xf numFmtId="165" fontId="10" fillId="3" borderId="14" xfId="0" applyNumberFormat="1" applyFont="1" applyFill="1" applyBorder="1" applyAlignment="1">
      <alignment horizontal="right"/>
    </xf>
    <xf numFmtId="165" fontId="10" fillId="3" borderId="21" xfId="0" applyNumberFormat="1" applyFont="1" applyFill="1" applyBorder="1" applyAlignment="1">
      <alignment horizontal="right"/>
    </xf>
    <xf numFmtId="165" fontId="10" fillId="0" borderId="18" xfId="0" applyNumberFormat="1" applyFont="1" applyBorder="1"/>
    <xf numFmtId="165" fontId="10" fillId="0" borderId="12" xfId="0" applyNumberFormat="1" applyFont="1" applyBorder="1"/>
    <xf numFmtId="165" fontId="10" fillId="0" borderId="9" xfId="0" applyNumberFormat="1" applyFont="1" applyBorder="1"/>
    <xf numFmtId="165" fontId="10" fillId="0" borderId="6" xfId="0" applyNumberFormat="1" applyFont="1" applyBorder="1"/>
    <xf numFmtId="0" fontId="5" fillId="0" borderId="0" xfId="0" applyFont="1" applyAlignment="1">
      <alignment vertical="top"/>
    </xf>
    <xf numFmtId="0" fontId="15" fillId="0" borderId="0" xfId="0" applyFont="1"/>
    <xf numFmtId="0" fontId="12" fillId="0" borderId="0" xfId="0" applyFont="1" applyAlignment="1">
      <alignment vertical="top"/>
    </xf>
    <xf numFmtId="0" fontId="10" fillId="0" borderId="3" xfId="0" applyFont="1" applyBorder="1" applyAlignment="1">
      <alignment horizontal="left" vertical="top"/>
    </xf>
    <xf numFmtId="0" fontId="10" fillId="0" borderId="8" xfId="0" applyFont="1" applyBorder="1" applyAlignment="1">
      <alignment horizontal="left" vertical="top"/>
    </xf>
    <xf numFmtId="0" fontId="10" fillId="0" borderId="5" xfId="0" applyFont="1" applyBorder="1" applyAlignment="1">
      <alignment horizontal="left" vertical="top"/>
    </xf>
    <xf numFmtId="0" fontId="10" fillId="0" borderId="9" xfId="0" applyFont="1" applyBorder="1" applyAlignment="1">
      <alignment horizontal="left" wrapText="1"/>
    </xf>
    <xf numFmtId="3" fontId="10" fillId="0" borderId="13" xfId="0" applyNumberFormat="1" applyFont="1" applyBorder="1"/>
    <xf numFmtId="3" fontId="10" fillId="0" borderId="4" xfId="0" applyNumberFormat="1" applyFont="1" applyBorder="1"/>
    <xf numFmtId="3" fontId="10" fillId="0" borderId="14" xfId="0" applyNumberFormat="1" applyFont="1" applyBorder="1"/>
    <xf numFmtId="3" fontId="10" fillId="0" borderId="7" xfId="0" applyNumberFormat="1" applyFont="1" applyBorder="1"/>
    <xf numFmtId="0" fontId="10" fillId="0" borderId="3" xfId="0" applyFont="1" applyBorder="1" applyAlignment="1">
      <alignment horizontal="left" wrapText="1"/>
    </xf>
    <xf numFmtId="0" fontId="16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002554"/>
      <color rgb="FFF1B434"/>
      <color rgb="FFFF9933"/>
      <color rgb="FFFFD966"/>
      <color rgb="FFF4B084"/>
      <color rgb="FF92D050"/>
      <color rgb="FF33CC33"/>
      <color rgb="FFA9D08E"/>
      <color rgb="FF548235"/>
      <color rgb="FF9BC2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4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008419739611757E-2"/>
          <c:y val="6.6362817827292475E-2"/>
          <c:w val="0.78781705322424367"/>
          <c:h val="0.77529342333888518"/>
        </c:manualLayout>
      </c:layout>
      <c:barChart>
        <c:barDir val="col"/>
        <c:grouping val="clustered"/>
        <c:varyColors val="0"/>
        <c:ser>
          <c:idx val="0"/>
          <c:order val="0"/>
          <c:tx>
            <c:v>UK sector (All institutions)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5"/>
              <c:pt idx="0">
                <c:v>Publicly funded teaching</c:v>
              </c:pt>
              <c:pt idx="1">
                <c:v>Non-publicly funded teaching</c:v>
              </c:pt>
              <c:pt idx="2">
                <c:v>Research</c:v>
              </c:pt>
              <c:pt idx="3">
                <c:v>Other (income generating)</c:v>
              </c:pt>
              <c:pt idx="4">
                <c:v>Other (non-commercial)</c:v>
              </c:pt>
            </c:strLit>
          </c:cat>
          <c:val>
            <c:numRef>
              <c:f>('Tables 1 and 2'!$C$8,'Tables 1 and 2'!$C$12,'Tables 1 and 2'!$C$16,'Tables 1 and 2'!$C$20,'Tables 1 and 2'!$C$24)</c:f>
              <c:numCache>
                <c:formatCode>#,##0.0</c:formatCode>
                <c:ptCount val="5"/>
                <c:pt idx="0">
                  <c:v>38.6694542230018</c:v>
                </c:pt>
                <c:pt idx="1">
                  <c:v>11.441013206792199</c:v>
                </c:pt>
                <c:pt idx="2">
                  <c:v>34.369724940389297</c:v>
                </c:pt>
                <c:pt idx="3">
                  <c:v>14.17583793519</c:v>
                </c:pt>
                <c:pt idx="4">
                  <c:v>1.3439696946267701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B1-408E-8041-AEF1EE1F7750}"/>
            </c:ext>
          </c:extLst>
        </c:ser>
        <c:ser>
          <c:idx val="1"/>
          <c:order val="1"/>
          <c:tx>
            <c:v>Group A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Lit>
              <c:ptCount val="5"/>
              <c:pt idx="0">
                <c:v>Publicly funded teaching</c:v>
              </c:pt>
              <c:pt idx="1">
                <c:v>Non-publicly funded teaching</c:v>
              </c:pt>
              <c:pt idx="2">
                <c:v>Research</c:v>
              </c:pt>
              <c:pt idx="3">
                <c:v>Other (income generating)</c:v>
              </c:pt>
              <c:pt idx="4">
                <c:v>Other (non-commercial)</c:v>
              </c:pt>
            </c:strLit>
          </c:cat>
          <c:val>
            <c:numRef>
              <c:f>('Tables 1 and 2'!$F$8,'Tables 1 and 2'!$F$12,'Tables 1 and 2'!$F$16,'Tables 1 and 2'!$F$20,'Tables 1 and 2'!$F$24)</c:f>
              <c:numCache>
                <c:formatCode>#,##0.0</c:formatCode>
                <c:ptCount val="5"/>
                <c:pt idx="0">
                  <c:v>23.001500563639201</c:v>
                </c:pt>
                <c:pt idx="1">
                  <c:v>9.6976334481306896</c:v>
                </c:pt>
                <c:pt idx="2">
                  <c:v>48.712644378005599</c:v>
                </c:pt>
                <c:pt idx="3">
                  <c:v>16.646493990465</c:v>
                </c:pt>
                <c:pt idx="4">
                  <c:v>1.9417276197595099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EB1-408E-8041-AEF1EE1F7750}"/>
            </c:ext>
          </c:extLst>
        </c:ser>
        <c:ser>
          <c:idx val="2"/>
          <c:order val="2"/>
          <c:tx>
            <c:v>Group B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Lit>
              <c:ptCount val="5"/>
              <c:pt idx="0">
                <c:v>Publicly funded teaching</c:v>
              </c:pt>
              <c:pt idx="1">
                <c:v>Non-publicly funded teaching</c:v>
              </c:pt>
              <c:pt idx="2">
                <c:v>Research</c:v>
              </c:pt>
              <c:pt idx="3">
                <c:v>Other (income generating)</c:v>
              </c:pt>
              <c:pt idx="4">
                <c:v>Other (non-commercial)</c:v>
              </c:pt>
            </c:strLit>
          </c:cat>
          <c:val>
            <c:numRef>
              <c:f>('Tables 1 and 2'!$G$8,'Tables 1 and 2'!$G$12,'Tables 1 and 2'!$G$16,'Tables 1 and 2'!$G$20,'Tables 1 and 2'!$G$24)</c:f>
              <c:numCache>
                <c:formatCode>#,##0.0</c:formatCode>
                <c:ptCount val="5"/>
                <c:pt idx="0">
                  <c:v>38.1968926397494</c:v>
                </c:pt>
                <c:pt idx="1">
                  <c:v>12.1486693411576</c:v>
                </c:pt>
                <c:pt idx="2">
                  <c:v>33.253962086804002</c:v>
                </c:pt>
                <c:pt idx="3">
                  <c:v>15.2947020791113</c:v>
                </c:pt>
                <c:pt idx="4">
                  <c:v>1.10577385317762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EB1-408E-8041-AEF1EE1F7750}"/>
            </c:ext>
          </c:extLst>
        </c:ser>
        <c:ser>
          <c:idx val="3"/>
          <c:order val="3"/>
          <c:tx>
            <c:v>Group C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Lit>
              <c:ptCount val="5"/>
              <c:pt idx="0">
                <c:v>Publicly funded teaching</c:v>
              </c:pt>
              <c:pt idx="1">
                <c:v>Non-publicly funded teaching</c:v>
              </c:pt>
              <c:pt idx="2">
                <c:v>Research</c:v>
              </c:pt>
              <c:pt idx="3">
                <c:v>Other (income generating)</c:v>
              </c:pt>
              <c:pt idx="4">
                <c:v>Other (non-commercial)</c:v>
              </c:pt>
            </c:strLit>
          </c:cat>
          <c:val>
            <c:numRef>
              <c:f>('Tables 1 and 2'!$H$8,'Tables 1 and 2'!$H$12,'Tables 1 and 2'!$H$16,'Tables 1 and 2'!$H$20,'Tables 1 and 2'!$H$24)</c:f>
              <c:numCache>
                <c:formatCode>#,##0.0</c:formatCode>
                <c:ptCount val="5"/>
                <c:pt idx="0">
                  <c:v>61.182124678418901</c:v>
                </c:pt>
                <c:pt idx="1">
                  <c:v>13.6825082438886</c:v>
                </c:pt>
                <c:pt idx="2">
                  <c:v>16.208404513257499</c:v>
                </c:pt>
                <c:pt idx="3">
                  <c:v>8.7270136933415792</c:v>
                </c:pt>
                <c:pt idx="4">
                  <c:v>0.199948871093515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EB1-408E-8041-AEF1EE1F7750}"/>
            </c:ext>
          </c:extLst>
        </c:ser>
        <c:ser>
          <c:idx val="4"/>
          <c:order val="4"/>
          <c:tx>
            <c:v>Group D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Lit>
              <c:ptCount val="5"/>
              <c:pt idx="0">
                <c:v>Publicly funded teaching</c:v>
              </c:pt>
              <c:pt idx="1">
                <c:v>Non-publicly funded teaching</c:v>
              </c:pt>
              <c:pt idx="2">
                <c:v>Research</c:v>
              </c:pt>
              <c:pt idx="3">
                <c:v>Other (income generating)</c:v>
              </c:pt>
              <c:pt idx="4">
                <c:v>Other (non-commercial)</c:v>
              </c:pt>
            </c:strLit>
          </c:cat>
          <c:val>
            <c:numRef>
              <c:f>('Tables 1 and 2'!$I$8,'Tables 1 and 2'!$I$12,'Tables 1 and 2'!$I$16,'Tables 1 and 2'!$I$20,'Tables 1 and 2'!$I$24)</c:f>
              <c:numCache>
                <c:formatCode>#,##0.0</c:formatCode>
                <c:ptCount val="5"/>
                <c:pt idx="0">
                  <c:v>64.430124128743401</c:v>
                </c:pt>
                <c:pt idx="1">
                  <c:v>13.974621784013699</c:v>
                </c:pt>
                <c:pt idx="2">
                  <c:v>13.1115931677575</c:v>
                </c:pt>
                <c:pt idx="3">
                  <c:v>8.3712537017956397</c:v>
                </c:pt>
                <c:pt idx="4">
                  <c:v>0.112407217689801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EB1-408E-8041-AEF1EE1F7750}"/>
            </c:ext>
          </c:extLst>
        </c:ser>
        <c:ser>
          <c:idx val="5"/>
          <c:order val="5"/>
          <c:tx>
            <c:v>Group E</c:v>
          </c:tx>
          <c:spPr>
            <a:solidFill>
              <a:schemeClr val="bg2">
                <a:lumMod val="90000"/>
              </a:schemeClr>
            </a:solidFill>
            <a:ln>
              <a:noFill/>
            </a:ln>
            <a:effectLst/>
          </c:spPr>
          <c:invertIfNegative val="0"/>
          <c:cat>
            <c:strLit>
              <c:ptCount val="5"/>
              <c:pt idx="0">
                <c:v>Publicly funded teaching</c:v>
              </c:pt>
              <c:pt idx="1">
                <c:v>Non-publicly funded teaching</c:v>
              </c:pt>
              <c:pt idx="2">
                <c:v>Research</c:v>
              </c:pt>
              <c:pt idx="3">
                <c:v>Other (income generating)</c:v>
              </c:pt>
              <c:pt idx="4">
                <c:v>Other (non-commercial)</c:v>
              </c:pt>
            </c:strLit>
          </c:cat>
          <c:val>
            <c:numRef>
              <c:f>('Tables 1 and 2'!$J$8,'Tables 1 and 2'!$J$12,'Tables 1 and 2'!$J$16,'Tables 1 and 2'!$J$20,'Tables 1 and 2'!$J$24)</c:f>
              <c:numCache>
                <c:formatCode>#,##0.0</c:formatCode>
                <c:ptCount val="5"/>
                <c:pt idx="0">
                  <c:v>68.431234779931103</c:v>
                </c:pt>
                <c:pt idx="1">
                  <c:v>11.6765655489684</c:v>
                </c:pt>
                <c:pt idx="2">
                  <c:v>7.3196386731235803</c:v>
                </c:pt>
                <c:pt idx="3">
                  <c:v>11.905949539401901</c:v>
                </c:pt>
                <c:pt idx="4">
                  <c:v>0.66661145857503901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EB1-408E-8041-AEF1EE1F7750}"/>
            </c:ext>
          </c:extLst>
        </c:ser>
        <c:ser>
          <c:idx val="6"/>
          <c:order val="6"/>
          <c:tx>
            <c:v>Group F</c:v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Lit>
              <c:ptCount val="5"/>
              <c:pt idx="0">
                <c:v>Publicly funded teaching</c:v>
              </c:pt>
              <c:pt idx="1">
                <c:v>Non-publicly funded teaching</c:v>
              </c:pt>
              <c:pt idx="2">
                <c:v>Research</c:v>
              </c:pt>
              <c:pt idx="3">
                <c:v>Other (income generating)</c:v>
              </c:pt>
              <c:pt idx="4">
                <c:v>Other (non-commercial)</c:v>
              </c:pt>
            </c:strLit>
          </c:cat>
          <c:val>
            <c:numRef>
              <c:f>('Tables 1 and 2'!$K$8,'Tables 1 and 2'!$K$12,'Tables 1 and 2'!$K$16,'Tables 1 and 2'!$K$20,'Tables 1 and 2'!$K$24)</c:f>
              <c:numCache>
                <c:formatCode>#,##0.0</c:formatCode>
                <c:ptCount val="5"/>
                <c:pt idx="0">
                  <c:v>55.401800457666901</c:v>
                </c:pt>
                <c:pt idx="1">
                  <c:v>25.711457284072601</c:v>
                </c:pt>
                <c:pt idx="2">
                  <c:v>6.5241639084246801</c:v>
                </c:pt>
                <c:pt idx="3">
                  <c:v>10.1885996637077</c:v>
                </c:pt>
                <c:pt idx="4">
                  <c:v>2.17397868612816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EB1-408E-8041-AEF1EE1F77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716256591"/>
        <c:axId val="1716261167"/>
      </c:barChart>
      <c:catAx>
        <c:axId val="1716256591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b="0"/>
                  <a:t>Activity</a:t>
                </a:r>
              </a:p>
            </c:rich>
          </c:tx>
          <c:layout>
            <c:manualLayout>
              <c:xMode val="edge"/>
              <c:yMode val="edge"/>
              <c:x val="0.45647960897932077"/>
              <c:y val="0.9388728891075698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16261167"/>
        <c:crosses val="autoZero"/>
        <c:auto val="1"/>
        <c:lblAlgn val="ctr"/>
        <c:lblOffset val="100"/>
        <c:noMultiLvlLbl val="0"/>
      </c:catAx>
      <c:valAx>
        <c:axId val="17162611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b="0"/>
                  <a:t>% of total costs</a:t>
                </a:r>
              </a:p>
            </c:rich>
          </c:tx>
          <c:layout>
            <c:manualLayout>
              <c:xMode val="edge"/>
              <c:yMode val="edge"/>
              <c:x val="6.1147654814795423E-3"/>
              <c:y val="0.348395854058155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162565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682632657658897"/>
          <c:y val="5.8661395021650249E-2"/>
          <c:w val="0.1416493489604797"/>
          <c:h val="0.3968935701767982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5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229627093714747E-2"/>
          <c:y val="6.2249478710745119E-2"/>
          <c:w val="0.77808587604148904"/>
          <c:h val="0.7982599331942124"/>
        </c:manualLayout>
      </c:layout>
      <c:barChart>
        <c:barDir val="col"/>
        <c:grouping val="clustered"/>
        <c:varyColors val="0"/>
        <c:ser>
          <c:idx val="0"/>
          <c:order val="0"/>
          <c:tx>
            <c:v>UK sector (All institutions)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5"/>
              <c:pt idx="0">
                <c:v>Publicly funded teaching</c:v>
              </c:pt>
              <c:pt idx="1">
                <c:v>Non-publicly funded teaching</c:v>
              </c:pt>
              <c:pt idx="2">
                <c:v>Research</c:v>
              </c:pt>
              <c:pt idx="3">
                <c:v>Other (income generating)</c:v>
              </c:pt>
              <c:pt idx="4">
                <c:v>Total</c:v>
              </c:pt>
            </c:strLit>
          </c:cat>
          <c:val>
            <c:numRef>
              <c:f>('Tables 1 and 2'!$C$62,'Tables 1 and 2'!$C$66,'Tables 1 and 2'!$C$70,'Tables 1 and 2'!$C$74,'Tables 1 and 2'!$C$82)</c:f>
              <c:numCache>
                <c:formatCode>#,##0.0</c:formatCode>
                <c:ptCount val="5"/>
                <c:pt idx="0">
                  <c:v>97.452415144934605</c:v>
                </c:pt>
                <c:pt idx="1">
                  <c:v>152.50932705778101</c:v>
                </c:pt>
                <c:pt idx="2">
                  <c:v>72.008753168830594</c:v>
                </c:pt>
                <c:pt idx="3">
                  <c:v>91.319454751771403</c:v>
                </c:pt>
                <c:pt idx="4">
                  <c:v>99.955178914795496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7691-4D11-9F8E-3F38F021B28A}"/>
            </c:ext>
          </c:extLst>
        </c:ser>
        <c:ser>
          <c:idx val="1"/>
          <c:order val="1"/>
          <c:tx>
            <c:v>Group A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Lit>
              <c:ptCount val="5"/>
              <c:pt idx="0">
                <c:v>Publicly funded teaching</c:v>
              </c:pt>
              <c:pt idx="1">
                <c:v>Non-publicly funded teaching</c:v>
              </c:pt>
              <c:pt idx="2">
                <c:v>Research</c:v>
              </c:pt>
              <c:pt idx="3">
                <c:v>Other (income generating)</c:v>
              </c:pt>
              <c:pt idx="4">
                <c:v>Total</c:v>
              </c:pt>
            </c:strLit>
          </c:cat>
          <c:val>
            <c:numRef>
              <c:f>('Tables 1 and 2'!$F$62,'Tables 1 and 2'!$F$66,'Tables 1 and 2'!$F$70,'Tables 1 and 2'!$F$74,'Tables 1 and 2'!$F$82)</c:f>
              <c:numCache>
                <c:formatCode>#,##0.0</c:formatCode>
                <c:ptCount val="5"/>
                <c:pt idx="0">
                  <c:v>97.634880361332606</c:v>
                </c:pt>
                <c:pt idx="1">
                  <c:v>185.22992123277999</c:v>
                </c:pt>
                <c:pt idx="2">
                  <c:v>76.578086576888893</c:v>
                </c:pt>
                <c:pt idx="3">
                  <c:v>98.3026350116439</c:v>
                </c:pt>
                <c:pt idx="4">
                  <c:v>105.4510154678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E-7691-4D11-9F8E-3F38F021B28A}"/>
            </c:ext>
          </c:extLst>
        </c:ser>
        <c:ser>
          <c:idx val="2"/>
          <c:order val="2"/>
          <c:tx>
            <c:v>Group B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Lit>
              <c:ptCount val="5"/>
              <c:pt idx="0">
                <c:v>Publicly funded teaching</c:v>
              </c:pt>
              <c:pt idx="1">
                <c:v>Non-publicly funded teaching</c:v>
              </c:pt>
              <c:pt idx="2">
                <c:v>Research</c:v>
              </c:pt>
              <c:pt idx="3">
                <c:v>Other (income generating)</c:v>
              </c:pt>
              <c:pt idx="4">
                <c:v>Total</c:v>
              </c:pt>
            </c:strLit>
          </c:cat>
          <c:val>
            <c:numRef>
              <c:f>('Tables 1 and 2'!$G$62,'Tables 1 and 2'!$G$66,'Tables 1 and 2'!$G$70,'Tables 1 and 2'!$G$74,'Tables 1 and 2'!$G$82)</c:f>
              <c:numCache>
                <c:formatCode>#,##0.0</c:formatCode>
                <c:ptCount val="5"/>
                <c:pt idx="0">
                  <c:v>98.608858040766407</c:v>
                </c:pt>
                <c:pt idx="1">
                  <c:v>152.22024525464701</c:v>
                </c:pt>
                <c:pt idx="2">
                  <c:v>67.815391855406702</c:v>
                </c:pt>
                <c:pt idx="3">
                  <c:v>87.121481036470001</c:v>
                </c:pt>
                <c:pt idx="4">
                  <c:v>95.519924383943007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F-7691-4D11-9F8E-3F38F021B28A}"/>
            </c:ext>
          </c:extLst>
        </c:ser>
        <c:ser>
          <c:idx val="3"/>
          <c:order val="3"/>
          <c:tx>
            <c:v>Group C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Lit>
              <c:ptCount val="5"/>
              <c:pt idx="0">
                <c:v>Publicly funded teaching</c:v>
              </c:pt>
              <c:pt idx="1">
                <c:v>Non-publicly funded teaching</c:v>
              </c:pt>
              <c:pt idx="2">
                <c:v>Research</c:v>
              </c:pt>
              <c:pt idx="3">
                <c:v>Other (income generating)</c:v>
              </c:pt>
              <c:pt idx="4">
                <c:v>Total</c:v>
              </c:pt>
            </c:strLit>
          </c:cat>
          <c:val>
            <c:numRef>
              <c:f>('Tables 1 and 2'!$H$62,'Tables 1 and 2'!$H$66,'Tables 1 and 2'!$H$70,'Tables 1 and 2'!$H$74,'Tables 1 and 2'!$H$82)</c:f>
              <c:numCache>
                <c:formatCode>#,##0.0</c:formatCode>
                <c:ptCount val="5"/>
                <c:pt idx="0">
                  <c:v>101.311659011739</c:v>
                </c:pt>
                <c:pt idx="1">
                  <c:v>117.13815353267201</c:v>
                </c:pt>
                <c:pt idx="2">
                  <c:v>52.101227764295103</c:v>
                </c:pt>
                <c:pt idx="3">
                  <c:v>75.176360272852193</c:v>
                </c:pt>
                <c:pt idx="4">
                  <c:v>94.958545253033904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0-7691-4D11-9F8E-3F38F021B28A}"/>
            </c:ext>
          </c:extLst>
        </c:ser>
        <c:ser>
          <c:idx val="4"/>
          <c:order val="4"/>
          <c:tx>
            <c:v>Group D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Lit>
              <c:ptCount val="5"/>
              <c:pt idx="0">
                <c:v>Publicly funded teaching</c:v>
              </c:pt>
              <c:pt idx="1">
                <c:v>Non-publicly funded teaching</c:v>
              </c:pt>
              <c:pt idx="2">
                <c:v>Research</c:v>
              </c:pt>
              <c:pt idx="3">
                <c:v>Other (income generating)</c:v>
              </c:pt>
              <c:pt idx="4">
                <c:v>Total</c:v>
              </c:pt>
            </c:strLit>
          </c:cat>
          <c:val>
            <c:numRef>
              <c:f>('Tables 1 and 2'!$I$62,'Tables 1 and 2'!$I$66,'Tables 1 and 2'!$I$70,'Tables 1 and 2'!$I$74,'Tables 1 and 2'!$I$82)</c:f>
              <c:numCache>
                <c:formatCode>#,##0.0</c:formatCode>
                <c:ptCount val="5"/>
                <c:pt idx="0">
                  <c:v>96.971106214351295</c:v>
                </c:pt>
                <c:pt idx="1">
                  <c:v>117.32907416668201</c:v>
                </c:pt>
                <c:pt idx="2">
                  <c:v>37.588478679475998</c:v>
                </c:pt>
                <c:pt idx="3">
                  <c:v>69.345993914197393</c:v>
                </c:pt>
                <c:pt idx="4">
                  <c:v>90.251201631744294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1-7691-4D11-9F8E-3F38F021B28A}"/>
            </c:ext>
          </c:extLst>
        </c:ser>
        <c:ser>
          <c:idx val="5"/>
          <c:order val="5"/>
          <c:tx>
            <c:v>Group E</c:v>
          </c:tx>
          <c:spPr>
            <a:solidFill>
              <a:schemeClr val="bg2">
                <a:lumMod val="90000"/>
              </a:schemeClr>
            </a:solidFill>
            <a:ln>
              <a:noFill/>
            </a:ln>
            <a:effectLst/>
          </c:spPr>
          <c:invertIfNegative val="0"/>
          <c:cat>
            <c:strLit>
              <c:ptCount val="5"/>
              <c:pt idx="0">
                <c:v>Publicly funded teaching</c:v>
              </c:pt>
              <c:pt idx="1">
                <c:v>Non-publicly funded teaching</c:v>
              </c:pt>
              <c:pt idx="2">
                <c:v>Research</c:v>
              </c:pt>
              <c:pt idx="3">
                <c:v>Other (income generating)</c:v>
              </c:pt>
              <c:pt idx="4">
                <c:v>Total</c:v>
              </c:pt>
            </c:strLit>
          </c:cat>
          <c:val>
            <c:numRef>
              <c:f>('Tables 1 and 2'!$J$62,'Tables 1 and 2'!$J$66,'Tables 1 and 2'!$J$70,'Tables 1 and 2'!$J$74,'Tables 1 and 2'!$J$82)</c:f>
              <c:numCache>
                <c:formatCode>#,##0.0</c:formatCode>
                <c:ptCount val="5"/>
                <c:pt idx="0">
                  <c:v>96.208683234205196</c:v>
                </c:pt>
                <c:pt idx="1">
                  <c:v>108.833392750049</c:v>
                </c:pt>
                <c:pt idx="2">
                  <c:v>43.143559107196197</c:v>
                </c:pt>
                <c:pt idx="3">
                  <c:v>79.253050659608107</c:v>
                </c:pt>
                <c:pt idx="4">
                  <c:v>92.339041613227707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2-7691-4D11-9F8E-3F38F021B28A}"/>
            </c:ext>
          </c:extLst>
        </c:ser>
        <c:ser>
          <c:idx val="6"/>
          <c:order val="6"/>
          <c:tx>
            <c:v>Group F</c:v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Lit>
              <c:ptCount val="5"/>
              <c:pt idx="0">
                <c:v>Publicly funded teaching</c:v>
              </c:pt>
              <c:pt idx="1">
                <c:v>Non-publicly funded teaching</c:v>
              </c:pt>
              <c:pt idx="2">
                <c:v>Research</c:v>
              </c:pt>
              <c:pt idx="3">
                <c:v>Other (income generating)</c:v>
              </c:pt>
              <c:pt idx="4">
                <c:v>Total</c:v>
              </c:pt>
            </c:strLit>
          </c:cat>
          <c:val>
            <c:numRef>
              <c:f>('Tables 1 and 2'!$K$62,'Tables 1 and 2'!$K$66,'Tables 1 and 2'!$K$70,'Tables 1 and 2'!$K$74,'Tables 1 and 2'!$K$82)</c:f>
              <c:numCache>
                <c:formatCode>#,##0.0</c:formatCode>
                <c:ptCount val="5"/>
                <c:pt idx="0">
                  <c:v>82.354284634196503</c:v>
                </c:pt>
                <c:pt idx="1">
                  <c:v>125.773394751278</c:v>
                </c:pt>
                <c:pt idx="2">
                  <c:v>58.608008361806597</c:v>
                </c:pt>
                <c:pt idx="3">
                  <c:v>65.57753311047</c:v>
                </c:pt>
                <c:pt idx="4">
                  <c:v>95.324819313011204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3-7691-4D11-9F8E-3F38F021B2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2014580335"/>
        <c:axId val="1828790079"/>
      </c:barChart>
      <c:catAx>
        <c:axId val="2014580335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050" b="0"/>
                  <a:t>Activity</a:t>
                </a:r>
              </a:p>
            </c:rich>
          </c:tx>
          <c:layout>
            <c:manualLayout>
              <c:xMode val="edge"/>
              <c:yMode val="edge"/>
              <c:x val="0.47191833925104365"/>
              <c:y val="0.9453907052400353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28790079"/>
        <c:crosses val="autoZero"/>
        <c:auto val="1"/>
        <c:lblAlgn val="ctr"/>
        <c:lblOffset val="100"/>
        <c:noMultiLvlLbl val="0"/>
      </c:catAx>
      <c:valAx>
        <c:axId val="182879007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050" b="0"/>
                  <a:t>Recovery %</a:t>
                </a:r>
              </a:p>
            </c:rich>
          </c:tx>
          <c:layout>
            <c:manualLayout>
              <c:xMode val="edge"/>
              <c:yMode val="edge"/>
              <c:x val="8.1202580068118826E-3"/>
              <c:y val="0.3712780909229400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1458033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588254364226812"/>
          <c:y val="4.5605193073587055E-2"/>
          <c:w val="0.14287277942315826"/>
          <c:h val="0.4013913676783599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8964003739505187E-2"/>
          <c:y val="6.5653160312802203E-2"/>
          <c:w val="0.79545298641345374"/>
          <c:h val="0.74076617801082156"/>
        </c:manualLayout>
      </c:layout>
      <c:barChart>
        <c:barDir val="col"/>
        <c:grouping val="clustered"/>
        <c:varyColors val="0"/>
        <c:ser>
          <c:idx val="0"/>
          <c:order val="0"/>
          <c:tx>
            <c:v>UK sector (All institutions)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8"/>
              <c:pt idx="0">
                <c:v>Institution-own-funded research</c:v>
              </c:pt>
              <c:pt idx="1">
                <c:v>Postgraduate research</c:v>
              </c:pt>
              <c:pt idx="2">
                <c:v>Research councils</c:v>
              </c:pt>
              <c:pt idx="3">
                <c:v>Other government departments</c:v>
              </c:pt>
              <c:pt idx="4">
                <c:v>European Union</c:v>
              </c:pt>
              <c:pt idx="5">
                <c:v>UK charities</c:v>
              </c:pt>
              <c:pt idx="6">
                <c:v>Industry</c:v>
              </c:pt>
              <c:pt idx="7">
                <c:v>Total</c:v>
              </c:pt>
            </c:strLit>
          </c:cat>
          <c:val>
            <c:numRef>
              <c:f>('Table 3'!$C$7,'Table 3'!$C$11,'Table 3'!$C$15,'Table 3'!$C$19,'Table 3'!$C$23,'Table 3'!$C$27,'Table 3'!$C$31,'Table 3'!$C$35)</c:f>
              <c:numCache>
                <c:formatCode>#,##0.0</c:formatCode>
                <c:ptCount val="8"/>
                <c:pt idx="0">
                  <c:v>21.6429684540892</c:v>
                </c:pt>
                <c:pt idx="1">
                  <c:v>47.931390385820798</c:v>
                </c:pt>
                <c:pt idx="2">
                  <c:v>72.490259280649198</c:v>
                </c:pt>
                <c:pt idx="3">
                  <c:v>77.072590150920803</c:v>
                </c:pt>
                <c:pt idx="4">
                  <c:v>63.230323479597502</c:v>
                </c:pt>
                <c:pt idx="5">
                  <c:v>57.482622197850901</c:v>
                </c:pt>
                <c:pt idx="6">
                  <c:v>75.457998345581501</c:v>
                </c:pt>
                <c:pt idx="7">
                  <c:v>72.008739149973295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449-430D-9E2F-A3884B5A632B}"/>
            </c:ext>
          </c:extLst>
        </c:ser>
        <c:ser>
          <c:idx val="1"/>
          <c:order val="1"/>
          <c:tx>
            <c:v>Group A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Lit>
              <c:ptCount val="8"/>
              <c:pt idx="0">
                <c:v>Institution-own-funded research</c:v>
              </c:pt>
              <c:pt idx="1">
                <c:v>Postgraduate research</c:v>
              </c:pt>
              <c:pt idx="2">
                <c:v>Research councils</c:v>
              </c:pt>
              <c:pt idx="3">
                <c:v>Other government departments</c:v>
              </c:pt>
              <c:pt idx="4">
                <c:v>European Union</c:v>
              </c:pt>
              <c:pt idx="5">
                <c:v>UK charities</c:v>
              </c:pt>
              <c:pt idx="6">
                <c:v>Industry</c:v>
              </c:pt>
              <c:pt idx="7">
                <c:v>Total</c:v>
              </c:pt>
            </c:strLit>
          </c:cat>
          <c:val>
            <c:numRef>
              <c:f>('Table 3'!$F$7,'Table 3'!$F$11,'Table 3'!$F$15,'Table 3'!$F$19,'Table 3'!$F$23,'Table 3'!$F$27,'Table 3'!$F$31,'Table 3'!$F$35)</c:f>
              <c:numCache>
                <c:formatCode>#,##0.0</c:formatCode>
                <c:ptCount val="8"/>
                <c:pt idx="0">
                  <c:v>30.898544698166301</c:v>
                </c:pt>
                <c:pt idx="1">
                  <c:v>52.446601527776799</c:v>
                </c:pt>
                <c:pt idx="2">
                  <c:v>73.452521173521603</c:v>
                </c:pt>
                <c:pt idx="3">
                  <c:v>78.030754740257294</c:v>
                </c:pt>
                <c:pt idx="4">
                  <c:v>65.654216964250395</c:v>
                </c:pt>
                <c:pt idx="5">
                  <c:v>58.487360993438898</c:v>
                </c:pt>
                <c:pt idx="6">
                  <c:v>77.816019699961302</c:v>
                </c:pt>
                <c:pt idx="7">
                  <c:v>76.578075466827499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449-430D-9E2F-A3884B5A632B}"/>
            </c:ext>
          </c:extLst>
        </c:ser>
        <c:ser>
          <c:idx val="2"/>
          <c:order val="2"/>
          <c:tx>
            <c:v>Group B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Lit>
              <c:ptCount val="8"/>
              <c:pt idx="0">
                <c:v>Institution-own-funded research</c:v>
              </c:pt>
              <c:pt idx="1">
                <c:v>Postgraduate research</c:v>
              </c:pt>
              <c:pt idx="2">
                <c:v>Research councils</c:v>
              </c:pt>
              <c:pt idx="3">
                <c:v>Other government departments</c:v>
              </c:pt>
              <c:pt idx="4">
                <c:v>European Union</c:v>
              </c:pt>
              <c:pt idx="5">
                <c:v>UK charities</c:v>
              </c:pt>
              <c:pt idx="6">
                <c:v>Industry</c:v>
              </c:pt>
              <c:pt idx="7">
                <c:v>Total</c:v>
              </c:pt>
            </c:strLit>
          </c:cat>
          <c:val>
            <c:numRef>
              <c:f>('Table 3'!$G$7,'Table 3'!$G$11,'Table 3'!$G$15,'Table 3'!$G$19,'Table 3'!$G$23,'Table 3'!$G$27,'Table 3'!$G$31,'Table 3'!$G$35)</c:f>
              <c:numCache>
                <c:formatCode>#,##0.0</c:formatCode>
                <c:ptCount val="8"/>
                <c:pt idx="0">
                  <c:v>16.231013440741901</c:v>
                </c:pt>
                <c:pt idx="1">
                  <c:v>41.670374081713497</c:v>
                </c:pt>
                <c:pt idx="2">
                  <c:v>68.458917843877103</c:v>
                </c:pt>
                <c:pt idx="3">
                  <c:v>79.133028509158507</c:v>
                </c:pt>
                <c:pt idx="4">
                  <c:v>57.6025437977639</c:v>
                </c:pt>
                <c:pt idx="5">
                  <c:v>45.818821939447702</c:v>
                </c:pt>
                <c:pt idx="6">
                  <c:v>64.713087981385797</c:v>
                </c:pt>
                <c:pt idx="7">
                  <c:v>67.8153345326334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449-430D-9E2F-A3884B5A632B}"/>
            </c:ext>
          </c:extLst>
        </c:ser>
        <c:ser>
          <c:idx val="3"/>
          <c:order val="3"/>
          <c:tx>
            <c:v>Group C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Lit>
              <c:ptCount val="8"/>
              <c:pt idx="0">
                <c:v>Institution-own-funded research</c:v>
              </c:pt>
              <c:pt idx="1">
                <c:v>Postgraduate research</c:v>
              </c:pt>
              <c:pt idx="2">
                <c:v>Research councils</c:v>
              </c:pt>
              <c:pt idx="3">
                <c:v>Other government departments</c:v>
              </c:pt>
              <c:pt idx="4">
                <c:v>European Union</c:v>
              </c:pt>
              <c:pt idx="5">
                <c:v>UK charities</c:v>
              </c:pt>
              <c:pt idx="6">
                <c:v>Industry</c:v>
              </c:pt>
              <c:pt idx="7">
                <c:v>Total</c:v>
              </c:pt>
            </c:strLit>
          </c:cat>
          <c:val>
            <c:numRef>
              <c:f>('Table 3'!$H$7,'Table 3'!$H$11,'Table 3'!$H$15,'Table 3'!$H$19,'Table 3'!$H$23,'Table 3'!$H$27,'Table 3'!$H$31,'Table 3'!$H$35)</c:f>
              <c:numCache>
                <c:formatCode>#,##0.0</c:formatCode>
                <c:ptCount val="8"/>
                <c:pt idx="0">
                  <c:v>6.9391257399664603</c:v>
                </c:pt>
                <c:pt idx="1">
                  <c:v>31.588103390516601</c:v>
                </c:pt>
                <c:pt idx="2">
                  <c:v>68.767893488117394</c:v>
                </c:pt>
                <c:pt idx="3">
                  <c:v>63.4624451527297</c:v>
                </c:pt>
                <c:pt idx="4">
                  <c:v>55.0211853350892</c:v>
                </c:pt>
                <c:pt idx="5">
                  <c:v>49.342144419701299</c:v>
                </c:pt>
                <c:pt idx="6">
                  <c:v>66.466134162911203</c:v>
                </c:pt>
                <c:pt idx="7">
                  <c:v>52.101131704216797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449-430D-9E2F-A3884B5A632B}"/>
            </c:ext>
          </c:extLst>
        </c:ser>
        <c:ser>
          <c:idx val="4"/>
          <c:order val="4"/>
          <c:tx>
            <c:v>Group D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Lit>
              <c:ptCount val="8"/>
              <c:pt idx="0">
                <c:v>Institution-own-funded research</c:v>
              </c:pt>
              <c:pt idx="1">
                <c:v>Postgraduate research</c:v>
              </c:pt>
              <c:pt idx="2">
                <c:v>Research councils</c:v>
              </c:pt>
              <c:pt idx="3">
                <c:v>Other government departments</c:v>
              </c:pt>
              <c:pt idx="4">
                <c:v>European Union</c:v>
              </c:pt>
              <c:pt idx="5">
                <c:v>UK charities</c:v>
              </c:pt>
              <c:pt idx="6">
                <c:v>Industry</c:v>
              </c:pt>
              <c:pt idx="7">
                <c:v>Total</c:v>
              </c:pt>
            </c:strLit>
          </c:cat>
          <c:val>
            <c:numRef>
              <c:f>('Table 3'!$I$7,'Table 3'!$I$11,'Table 3'!$I$15,'Table 3'!$I$19,'Table 3'!$I$23,'Table 3'!$I$27,'Table 3'!$I$31,'Table 3'!$I$35)</c:f>
              <c:numCache>
                <c:formatCode>#,##0.0</c:formatCode>
                <c:ptCount val="8"/>
                <c:pt idx="0">
                  <c:v>3.8140612394973301</c:v>
                </c:pt>
                <c:pt idx="1">
                  <c:v>21.8273188640282</c:v>
                </c:pt>
                <c:pt idx="2">
                  <c:v>65.3985346176039</c:v>
                </c:pt>
                <c:pt idx="3">
                  <c:v>67.886178476249299</c:v>
                </c:pt>
                <c:pt idx="4">
                  <c:v>55.007018986009399</c:v>
                </c:pt>
                <c:pt idx="5">
                  <c:v>49.337148671620803</c:v>
                </c:pt>
                <c:pt idx="6">
                  <c:v>59.367489249890198</c:v>
                </c:pt>
                <c:pt idx="7">
                  <c:v>37.588408999429397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449-430D-9E2F-A3884B5A632B}"/>
            </c:ext>
          </c:extLst>
        </c:ser>
        <c:ser>
          <c:idx val="5"/>
          <c:order val="5"/>
          <c:tx>
            <c:v>Group E</c:v>
          </c:tx>
          <c:spPr>
            <a:solidFill>
              <a:schemeClr val="bg2">
                <a:lumMod val="90000"/>
              </a:schemeClr>
            </a:solidFill>
            <a:ln>
              <a:noFill/>
            </a:ln>
            <a:effectLst/>
          </c:spPr>
          <c:invertIfNegative val="0"/>
          <c:cat>
            <c:strLit>
              <c:ptCount val="8"/>
              <c:pt idx="0">
                <c:v>Institution-own-funded research</c:v>
              </c:pt>
              <c:pt idx="1">
                <c:v>Postgraduate research</c:v>
              </c:pt>
              <c:pt idx="2">
                <c:v>Research councils</c:v>
              </c:pt>
              <c:pt idx="3">
                <c:v>Other government departments</c:v>
              </c:pt>
              <c:pt idx="4">
                <c:v>European Union</c:v>
              </c:pt>
              <c:pt idx="5">
                <c:v>UK charities</c:v>
              </c:pt>
              <c:pt idx="6">
                <c:v>Industry</c:v>
              </c:pt>
              <c:pt idx="7">
                <c:v>Total</c:v>
              </c:pt>
            </c:strLit>
          </c:cat>
          <c:val>
            <c:numRef>
              <c:f>('Table 3'!$J$7,'Table 3'!$J$11,'Table 3'!$J$15,'Table 3'!$J$19,'Table 3'!$J$23,'Table 3'!$J$27,'Table 3'!$J$31,'Table 3'!$J$35)</c:f>
              <c:numCache>
                <c:formatCode>#,##0.0</c:formatCode>
                <c:ptCount val="8"/>
                <c:pt idx="0">
                  <c:v>6.1435335905050703</c:v>
                </c:pt>
                <c:pt idx="1">
                  <c:v>41.677359204457098</c:v>
                </c:pt>
                <c:pt idx="2">
                  <c:v>58.532356894581</c:v>
                </c:pt>
                <c:pt idx="3">
                  <c:v>72.128809633895401</c:v>
                </c:pt>
                <c:pt idx="4">
                  <c:v>48.869350033663899</c:v>
                </c:pt>
                <c:pt idx="5">
                  <c:v>45.423122344681701</c:v>
                </c:pt>
                <c:pt idx="6">
                  <c:v>67.8066204971649</c:v>
                </c:pt>
                <c:pt idx="7">
                  <c:v>43.143437573777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449-430D-9E2F-A3884B5A632B}"/>
            </c:ext>
          </c:extLst>
        </c:ser>
        <c:ser>
          <c:idx val="6"/>
          <c:order val="6"/>
          <c:tx>
            <c:v>Group F</c:v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Lit>
              <c:ptCount val="8"/>
              <c:pt idx="0">
                <c:v>Institution-own-funded research</c:v>
              </c:pt>
              <c:pt idx="1">
                <c:v>Postgraduate research</c:v>
              </c:pt>
              <c:pt idx="2">
                <c:v>Research councils</c:v>
              </c:pt>
              <c:pt idx="3">
                <c:v>Other government departments</c:v>
              </c:pt>
              <c:pt idx="4">
                <c:v>European Union</c:v>
              </c:pt>
              <c:pt idx="5">
                <c:v>UK charities</c:v>
              </c:pt>
              <c:pt idx="6">
                <c:v>Industry</c:v>
              </c:pt>
              <c:pt idx="7">
                <c:v>Total</c:v>
              </c:pt>
            </c:strLit>
          </c:cat>
          <c:val>
            <c:numRef>
              <c:f>('Table 3'!$K$7,'Table 3'!$K$11,'Table 3'!$K$15,'Table 3'!$K$19,'Table 3'!$K$23,'Table 3'!$K$27,'Table 3'!$K$31,'Table 3'!$K$35)</c:f>
              <c:numCache>
                <c:formatCode>#,##0.0</c:formatCode>
                <c:ptCount val="8"/>
                <c:pt idx="0">
                  <c:v>9.8965038650650108</c:v>
                </c:pt>
                <c:pt idx="1">
                  <c:v>51.958060938674798</c:v>
                </c:pt>
                <c:pt idx="2">
                  <c:v>87.172439012130297</c:v>
                </c:pt>
                <c:pt idx="3">
                  <c:v>81.574550589711905</c:v>
                </c:pt>
                <c:pt idx="4">
                  <c:v>55.798602448296499</c:v>
                </c:pt>
                <c:pt idx="5">
                  <c:v>40.094666340601201</c:v>
                </c:pt>
                <c:pt idx="6">
                  <c:v>51.5640619071646</c:v>
                </c:pt>
                <c:pt idx="7">
                  <c:v>58.609983336771698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449-430D-9E2F-A3884B5A63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28428431"/>
        <c:axId val="1828429263"/>
      </c:barChart>
      <c:catAx>
        <c:axId val="1828428431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b="0"/>
                  <a:t>Sponsor type</a:t>
                </a:r>
              </a:p>
            </c:rich>
          </c:tx>
          <c:layout>
            <c:manualLayout>
              <c:xMode val="edge"/>
              <c:yMode val="edge"/>
              <c:x val="0.46497394287203303"/>
              <c:y val="0.9481959422581280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28429263"/>
        <c:crosses val="autoZero"/>
        <c:auto val="1"/>
        <c:lblAlgn val="ctr"/>
        <c:lblOffset val="100"/>
        <c:noMultiLvlLbl val="0"/>
      </c:catAx>
      <c:valAx>
        <c:axId val="18284292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b="0"/>
                  <a:t>Recovery %</a:t>
                </a:r>
              </a:p>
            </c:rich>
          </c:tx>
          <c:layout>
            <c:manualLayout>
              <c:xMode val="edge"/>
              <c:yMode val="edge"/>
              <c:x val="1.3065438804215145E-2"/>
              <c:y val="0.3698541755573738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2842843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697007525131574"/>
          <c:y val="5.3719796417564844E-2"/>
          <c:w val="0.1423044052744793"/>
          <c:h val="0.4053809351502040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5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28574</xdr:colOff>
      <xdr:row>31</xdr:row>
      <xdr:rowOff>142875</xdr:rowOff>
    </xdr:from>
    <xdr:to>
      <xdr:col>12</xdr:col>
      <xdr:colOff>0</xdr:colOff>
      <xdr:row>56</xdr:row>
      <xdr:rowOff>21215</xdr:rowOff>
    </xdr:to>
    <xdr:graphicFrame macro="">
      <xdr:nvGraphicFramePr>
        <xdr:cNvPr id="2" name="Chart 1" descr="Chart showing average TRAC full economic costs on main activities as a % of total costs for each TRAC peer group. Data plotted are provided in Table 1.">
          <a:extLst>
            <a:ext uri="{FF2B5EF4-FFF2-40B4-BE49-F238E27FC236}">
              <a16:creationId xmlns:a16="http://schemas.microsoft.com/office/drawing/2014/main" id="{02C46C0A-8AC7-4FA9-A2DA-296BA8A0FE0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90</xdr:row>
      <xdr:rowOff>30691</xdr:rowOff>
    </xdr:from>
    <xdr:to>
      <xdr:col>12</xdr:col>
      <xdr:colOff>0</xdr:colOff>
      <xdr:row>117</xdr:row>
      <xdr:rowOff>9525</xdr:rowOff>
    </xdr:to>
    <xdr:graphicFrame macro="">
      <xdr:nvGraphicFramePr>
        <xdr:cNvPr id="3" name="Chart 2" descr="Chart showing average recovery of full economic costs on main activities as a % for each TRAC peer group. Data plotted are provided in Table 2.">
          <a:extLst>
            <a:ext uri="{FF2B5EF4-FFF2-40B4-BE49-F238E27FC236}">
              <a16:creationId xmlns:a16="http://schemas.microsoft.com/office/drawing/2014/main" id="{63650A7A-6987-43F5-8F2E-FBEB23CE451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28572</xdr:colOff>
      <xdr:row>42</xdr:row>
      <xdr:rowOff>9522</xdr:rowOff>
    </xdr:from>
    <xdr:to>
      <xdr:col>14</xdr:col>
      <xdr:colOff>209550</xdr:colOff>
      <xdr:row>70</xdr:row>
      <xdr:rowOff>200024</xdr:rowOff>
    </xdr:to>
    <xdr:graphicFrame macro="">
      <xdr:nvGraphicFramePr>
        <xdr:cNvPr id="2" name="Chart 1" descr="Chart showing average recovery of full economic costs as a % for each research sponsor and TRAC peer group. Data plotted are provided in Table 3.">
          <a:extLst>
            <a:ext uri="{FF2B5EF4-FFF2-40B4-BE49-F238E27FC236}">
              <a16:creationId xmlns:a16="http://schemas.microsoft.com/office/drawing/2014/main" id="{A87E4208-84A6-4AD1-9DE7-61A4437B335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Custom 1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002554"/>
      </a:accent1>
      <a:accent2>
        <a:srgbClr val="F1B434"/>
      </a:accent2>
      <a:accent3>
        <a:srgbClr val="6BCABA"/>
      </a:accent3>
      <a:accent4>
        <a:srgbClr val="DABCDF"/>
      </a:accent4>
      <a:accent5>
        <a:srgbClr val="BE3A34"/>
      </a:accent5>
      <a:accent6>
        <a:srgbClr val="7BAFD4"/>
      </a:accent6>
      <a:hlink>
        <a:srgbClr val="0563C1"/>
      </a:hlink>
      <a:folHlink>
        <a:srgbClr val="954F7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trac.ac.uk/wp-content/uploads/2021/07/Annex-4.1b-Peer-groups-2020-21.pdf" TargetMode="External"/><Relationship Id="rId1" Type="http://schemas.openxmlformats.org/officeDocument/2006/relationships/hyperlink" Target="https://www.officeforstudents.org.uk/publications/annual-trac-2020-21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40"/>
  <sheetViews>
    <sheetView showGridLines="0" tabSelected="1" zoomScaleNormal="100" workbookViewId="0"/>
  </sheetViews>
  <sheetFormatPr defaultColWidth="8.875" defaultRowHeight="13.5"/>
  <cols>
    <col min="1" max="12" width="8.875" style="1"/>
    <col min="13" max="13" width="9.125" style="1" customWidth="1"/>
    <col min="14" max="16384" width="8.875" style="1"/>
  </cols>
  <sheetData>
    <row r="1" spans="1:20" ht="26.25">
      <c r="A1" s="14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pans="1:20" ht="27.75" customHeight="1">
      <c r="A2" s="17" t="s">
        <v>1</v>
      </c>
      <c r="B2"/>
      <c r="C2"/>
      <c r="D2"/>
      <c r="E2"/>
      <c r="F2"/>
      <c r="G2"/>
      <c r="H2"/>
      <c r="I2"/>
      <c r="J2"/>
      <c r="K2"/>
      <c r="L2"/>
      <c r="M2"/>
      <c r="N2"/>
      <c r="O2"/>
    </row>
    <row r="3" spans="1:20" ht="14.25">
      <c r="A3" s="17" t="s">
        <v>2</v>
      </c>
      <c r="B3"/>
      <c r="C3"/>
      <c r="D3"/>
      <c r="E3"/>
      <c r="F3"/>
      <c r="G3"/>
      <c r="H3"/>
      <c r="I3"/>
      <c r="J3"/>
      <c r="K3"/>
      <c r="L3"/>
      <c r="M3"/>
      <c r="N3"/>
      <c r="O3"/>
    </row>
    <row r="4" spans="1:20" ht="14.25">
      <c r="A4" s="17" t="s">
        <v>3</v>
      </c>
      <c r="B4"/>
      <c r="C4"/>
      <c r="D4"/>
      <c r="E4"/>
      <c r="F4"/>
      <c r="G4"/>
      <c r="H4"/>
      <c r="I4"/>
      <c r="J4"/>
      <c r="K4"/>
      <c r="L4"/>
      <c r="M4"/>
      <c r="N4"/>
      <c r="O4"/>
    </row>
    <row r="5" spans="1:20" ht="22.9" customHeight="1">
      <c r="A5" s="88" t="s">
        <v>4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</row>
    <row r="6" spans="1:20" ht="14.25">
      <c r="A6" s="17" t="s">
        <v>5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</row>
    <row r="7" spans="1:20" ht="16.149999999999999" customHeight="1">
      <c r="A7" s="12" t="s">
        <v>6</v>
      </c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</row>
    <row r="8" spans="1:20" s="10" customFormat="1" ht="26.25" customHeight="1">
      <c r="A8" s="19" t="s">
        <v>7</v>
      </c>
    </row>
    <row r="9" spans="1:20" ht="18.75" customHeight="1">
      <c r="A9" s="15" t="s">
        <v>8</v>
      </c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</row>
    <row r="10" spans="1:20" ht="19.149999999999999" customHeight="1">
      <c r="A10" s="20" t="s">
        <v>9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</row>
    <row r="11" spans="1:20" ht="14.25">
      <c r="A11" s="20" t="s">
        <v>10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</row>
    <row r="12" spans="1:20" ht="19.899999999999999" customHeight="1">
      <c r="A12" s="20" t="s">
        <v>11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</row>
    <row r="13" spans="1:20" ht="21.75" customHeight="1">
      <c r="A13" s="20" t="s">
        <v>12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</row>
    <row r="14" spans="1:20" ht="13.5" customHeight="1">
      <c r="A14" s="20" t="s">
        <v>13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</row>
    <row r="15" spans="1:20" ht="21.4" customHeight="1">
      <c r="A15" s="20" t="s">
        <v>14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</row>
    <row r="16" spans="1:20" ht="14.25">
      <c r="A16" s="20" t="s">
        <v>15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</row>
    <row r="17" spans="1:20" ht="20.65" customHeight="1">
      <c r="A17" s="20" t="s">
        <v>16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</row>
    <row r="18" spans="1:20" ht="14.25">
      <c r="A18" s="20" t="s">
        <v>17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</row>
    <row r="19" spans="1:20" ht="21.75" customHeight="1">
      <c r="A19" s="20" t="s">
        <v>18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</row>
    <row r="20" spans="1:20" ht="27" customHeight="1">
      <c r="A20" s="21" t="s">
        <v>19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</row>
    <row r="21" spans="1:20" ht="24.4" customHeight="1">
      <c r="A21" s="16" t="s">
        <v>20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</row>
    <row r="22" spans="1:20" ht="21" customHeight="1">
      <c r="A22" s="6" t="s">
        <v>21</v>
      </c>
    </row>
    <row r="23" spans="1:20" ht="14.65" customHeight="1">
      <c r="A23" s="22" t="s">
        <v>22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</row>
    <row r="24" spans="1:20" ht="11.65" customHeight="1">
      <c r="A24" s="22" t="s">
        <v>23</v>
      </c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</row>
    <row r="25" spans="1:20" ht="16.149999999999999" customHeight="1">
      <c r="A25" s="20" t="s">
        <v>24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</row>
    <row r="26" spans="1:20" ht="14.25">
      <c r="A26" s="20" t="s">
        <v>25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</row>
    <row r="27" spans="1:20" ht="21" customHeight="1">
      <c r="A27" s="6" t="s">
        <v>26</v>
      </c>
    </row>
    <row r="28" spans="1:20" ht="14.25">
      <c r="A28" s="20" t="s">
        <v>27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</row>
    <row r="29" spans="1:20" ht="14.25">
      <c r="A29" s="20" t="s">
        <v>28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</row>
    <row r="30" spans="1:20" ht="14.25">
      <c r="A30" s="20" t="s">
        <v>29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</row>
    <row r="31" spans="1:20" ht="27.75" customHeight="1">
      <c r="A31" s="21" t="s">
        <v>30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</row>
    <row r="32" spans="1:20" ht="20.65" customHeight="1">
      <c r="A32" s="23" t="s">
        <v>31</v>
      </c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</row>
    <row r="33" spans="1:13" ht="14.25">
      <c r="A33" s="17" t="s">
        <v>32</v>
      </c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</row>
    <row r="34" spans="1:13" ht="14.25">
      <c r="A34" s="17" t="s">
        <v>33</v>
      </c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</row>
    <row r="35" spans="1:13" ht="14.25">
      <c r="A35" s="17" t="s">
        <v>34</v>
      </c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</row>
    <row r="36" spans="1:13" ht="25.15" customHeight="1">
      <c r="A36" s="17" t="s">
        <v>35</v>
      </c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</row>
    <row r="37" spans="1:13" ht="14.25">
      <c r="A37" s="17" t="s">
        <v>36</v>
      </c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</row>
    <row r="38" spans="1:13" ht="14.25">
      <c r="A38" s="12" t="s">
        <v>37</v>
      </c>
      <c r="B38" s="9"/>
      <c r="C38" s="9"/>
      <c r="D38" s="9"/>
      <c r="E38" s="9"/>
      <c r="F38" s="9"/>
      <c r="G38" s="9"/>
      <c r="H38" s="9"/>
      <c r="I38" s="9"/>
      <c r="J38" s="8"/>
      <c r="K38" s="8"/>
      <c r="L38" s="8"/>
      <c r="M38" s="8"/>
    </row>
    <row r="39" spans="1:13" ht="21.75" customHeight="1">
      <c r="A39" s="17" t="s">
        <v>38</v>
      </c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</row>
    <row r="40" spans="1:13" ht="14.25">
      <c r="A40" s="12" t="s">
        <v>39</v>
      </c>
      <c r="B40" s="9"/>
      <c r="C40" s="9"/>
      <c r="D40" s="9"/>
      <c r="E40" s="9"/>
      <c r="F40" s="9"/>
      <c r="G40" s="9"/>
      <c r="H40" s="9"/>
      <c r="I40" s="9"/>
      <c r="J40" s="8"/>
      <c r="K40" s="8"/>
      <c r="L40" s="8"/>
      <c r="M40" s="8"/>
    </row>
  </sheetData>
  <hyperlinks>
    <hyperlink ref="A7" r:id="rId1" xr:uid="{18DD8A54-A718-490E-817A-B69F8FE32DE3}"/>
    <hyperlink ref="A38" r:id="rId2" xr:uid="{DDD1ED75-2E74-4951-8180-2CE506DC1244}"/>
  </hyperlinks>
  <pageMargins left="0.51181102362204722" right="0.51181102362204722" top="0.74803149606299213" bottom="0.74803149606299213" header="0.31496062992125984" footer="0.31496062992125984"/>
  <pageSetup paperSize="9" scale="63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46FBDB-F1B1-4ACB-BD47-AE992A82606A}">
  <sheetPr>
    <pageSetUpPr fitToPage="1"/>
  </sheetPr>
  <dimension ref="A1:K90"/>
  <sheetViews>
    <sheetView showGridLines="0" zoomScaleNormal="100" workbookViewId="0"/>
  </sheetViews>
  <sheetFormatPr defaultColWidth="8.875" defaultRowHeight="14.25"/>
  <cols>
    <col min="1" max="1" width="49" style="17" customWidth="1"/>
    <col min="2" max="2" width="10.625" style="17" customWidth="1"/>
    <col min="3" max="3" width="11.5" style="17" customWidth="1"/>
    <col min="4" max="4" width="13.25" style="17" customWidth="1"/>
    <col min="5" max="5" width="12.75" style="17" customWidth="1"/>
    <col min="6" max="9" width="8.875" style="17"/>
    <col min="10" max="10" width="11.5" style="17" customWidth="1"/>
    <col min="11" max="16384" width="8.875" style="17"/>
  </cols>
  <sheetData>
    <row r="1" spans="1:11" ht="26.25">
      <c r="A1" s="14" t="s">
        <v>0</v>
      </c>
    </row>
    <row r="3" spans="1:11" ht="18">
      <c r="A3" s="3" t="s">
        <v>40</v>
      </c>
    </row>
    <row r="4" spans="1:11">
      <c r="A4" s="24" t="s">
        <v>41</v>
      </c>
    </row>
    <row r="5" spans="1:11" s="18" customFormat="1" ht="16.899999999999999" customHeight="1">
      <c r="A5" s="25" t="s">
        <v>42</v>
      </c>
    </row>
    <row r="6" spans="1:11" ht="45">
      <c r="A6" s="26"/>
      <c r="B6" s="27"/>
      <c r="C6" s="28" t="s">
        <v>43</v>
      </c>
      <c r="D6" s="29" t="s">
        <v>44</v>
      </c>
      <c r="E6" s="30" t="s">
        <v>45</v>
      </c>
      <c r="F6" s="31" t="s">
        <v>46</v>
      </c>
      <c r="G6" s="31" t="s">
        <v>47</v>
      </c>
      <c r="H6" s="31" t="s">
        <v>48</v>
      </c>
      <c r="I6" s="31" t="s">
        <v>49</v>
      </c>
      <c r="J6" s="28" t="s">
        <v>50</v>
      </c>
      <c r="K6" s="32" t="s">
        <v>51</v>
      </c>
    </row>
    <row r="7" spans="1:11" ht="28.5">
      <c r="A7" s="33"/>
      <c r="B7" s="34" t="s">
        <v>52</v>
      </c>
      <c r="C7" s="35">
        <v>155</v>
      </c>
      <c r="D7" s="35">
        <v>105</v>
      </c>
      <c r="E7" s="35">
        <v>50</v>
      </c>
      <c r="F7" s="36">
        <v>33</v>
      </c>
      <c r="G7" s="35">
        <v>22</v>
      </c>
      <c r="H7" s="35">
        <v>21</v>
      </c>
      <c r="I7" s="36">
        <v>14</v>
      </c>
      <c r="J7" s="35">
        <v>44</v>
      </c>
      <c r="K7" s="37">
        <v>21</v>
      </c>
    </row>
    <row r="8" spans="1:11" ht="16.5" customHeight="1">
      <c r="A8" s="38" t="s">
        <v>53</v>
      </c>
      <c r="B8" s="39" t="s">
        <v>21</v>
      </c>
      <c r="C8" s="40">
        <v>38.6694542230018</v>
      </c>
      <c r="D8" s="40">
        <v>36.222237511200703</v>
      </c>
      <c r="E8" s="40">
        <v>69.338063979011295</v>
      </c>
      <c r="F8" s="41">
        <v>23.001500563639201</v>
      </c>
      <c r="G8" s="40">
        <v>38.1968926397494</v>
      </c>
      <c r="H8" s="40">
        <v>61.182124678418901</v>
      </c>
      <c r="I8" s="41">
        <v>64.430124128743401</v>
      </c>
      <c r="J8" s="40">
        <v>68.431234779931103</v>
      </c>
      <c r="K8" s="42">
        <v>55.401800457666901</v>
      </c>
    </row>
    <row r="9" spans="1:11" ht="13.5" customHeight="1">
      <c r="A9" s="38"/>
      <c r="B9" s="39" t="s">
        <v>54</v>
      </c>
      <c r="C9" s="40">
        <v>36.614332191382402</v>
      </c>
      <c r="D9" s="40">
        <v>32.489700945987202</v>
      </c>
      <c r="E9" s="40">
        <v>60.576790396025899</v>
      </c>
      <c r="F9" s="41">
        <v>23.647278173903501</v>
      </c>
      <c r="G9" s="40">
        <v>36.001839033844298</v>
      </c>
      <c r="H9" s="40">
        <v>55.119626286219301</v>
      </c>
      <c r="I9" s="41">
        <v>60.141168140142199</v>
      </c>
      <c r="J9" s="40">
        <v>67.5016282105329</v>
      </c>
      <c r="K9" s="42">
        <v>47.820286443005699</v>
      </c>
    </row>
    <row r="10" spans="1:11" ht="13.5" customHeight="1">
      <c r="A10" s="38"/>
      <c r="B10" s="39" t="s">
        <v>55</v>
      </c>
      <c r="C10" s="40">
        <v>57.424644191200201</v>
      </c>
      <c r="D10" s="40">
        <v>44.495288943039498</v>
      </c>
      <c r="E10" s="40">
        <v>71.602799112564497</v>
      </c>
      <c r="F10" s="41">
        <v>28.762640936379199</v>
      </c>
      <c r="G10" s="40">
        <v>39.896077508672498</v>
      </c>
      <c r="H10" s="40">
        <v>61.670465712625898</v>
      </c>
      <c r="I10" s="41">
        <v>65.391031955288398</v>
      </c>
      <c r="J10" s="40">
        <v>73.741715304740097</v>
      </c>
      <c r="K10" s="42">
        <v>58.011424919106801</v>
      </c>
    </row>
    <row r="11" spans="1:11" ht="13.5" customHeight="1">
      <c r="A11" s="43"/>
      <c r="B11" s="44" t="s">
        <v>56</v>
      </c>
      <c r="C11" s="45">
        <v>71.627474118319697</v>
      </c>
      <c r="D11" s="45">
        <v>62.251632065167499</v>
      </c>
      <c r="E11" s="45">
        <v>82.010256410256403</v>
      </c>
      <c r="F11" s="46">
        <v>33.934457392283697</v>
      </c>
      <c r="G11" s="45">
        <v>42.763382609494101</v>
      </c>
      <c r="H11" s="45">
        <v>64.306556149456497</v>
      </c>
      <c r="I11" s="46">
        <v>70.229579104974206</v>
      </c>
      <c r="J11" s="45">
        <v>81.379199879292003</v>
      </c>
      <c r="K11" s="47">
        <v>80.959752321981398</v>
      </c>
    </row>
    <row r="12" spans="1:11" ht="16.5" customHeight="1">
      <c r="A12" s="38" t="s">
        <v>57</v>
      </c>
      <c r="B12" s="39" t="s">
        <v>21</v>
      </c>
      <c r="C12" s="40">
        <v>11.441013206792199</v>
      </c>
      <c r="D12" s="40">
        <v>11.5134091943632</v>
      </c>
      <c r="E12" s="40">
        <v>10.5337440303392</v>
      </c>
      <c r="F12" s="41">
        <v>9.6976334481306896</v>
      </c>
      <c r="G12" s="40">
        <v>12.1486693411576</v>
      </c>
      <c r="H12" s="40">
        <v>13.6825082438886</v>
      </c>
      <c r="I12" s="41">
        <v>13.974621784013699</v>
      </c>
      <c r="J12" s="40">
        <v>11.6765655489684</v>
      </c>
      <c r="K12" s="42">
        <v>25.711457284072601</v>
      </c>
    </row>
    <row r="13" spans="1:11" ht="13.5" customHeight="1">
      <c r="A13" s="38"/>
      <c r="B13" s="39" t="s">
        <v>54</v>
      </c>
      <c r="C13" s="40">
        <v>6.9743937823061302</v>
      </c>
      <c r="D13" s="40">
        <v>7.6084598532656802</v>
      </c>
      <c r="E13" s="40">
        <v>3.86574251359424</v>
      </c>
      <c r="F13" s="41">
        <v>8.5552578628533293</v>
      </c>
      <c r="G13" s="40">
        <v>6.3217647372145596</v>
      </c>
      <c r="H13" s="40">
        <v>8.0828875311511705</v>
      </c>
      <c r="I13" s="41">
        <v>7.6084598532656802</v>
      </c>
      <c r="J13" s="40">
        <v>3.6753598096762699</v>
      </c>
      <c r="K13" s="42">
        <v>11.003379688625399</v>
      </c>
    </row>
    <row r="14" spans="1:11" ht="13.5" customHeight="1">
      <c r="A14" s="38"/>
      <c r="B14" s="39" t="s">
        <v>55</v>
      </c>
      <c r="C14" s="40">
        <v>10.2099827045888</v>
      </c>
      <c r="D14" s="40">
        <v>11.366454750394301</v>
      </c>
      <c r="E14" s="40">
        <v>8.4137312107786109</v>
      </c>
      <c r="F14" s="41">
        <v>10.112025914428401</v>
      </c>
      <c r="G14" s="40">
        <v>9.7290415209562209</v>
      </c>
      <c r="H14" s="40">
        <v>14.425275755372001</v>
      </c>
      <c r="I14" s="41">
        <v>14.0404749500779</v>
      </c>
      <c r="J14" s="40">
        <v>7.7643711941379703</v>
      </c>
      <c r="K14" s="42">
        <v>19.910480012347598</v>
      </c>
    </row>
    <row r="15" spans="1:11" ht="13.5" customHeight="1">
      <c r="A15" s="43"/>
      <c r="B15" s="44" t="s">
        <v>56</v>
      </c>
      <c r="C15" s="45">
        <v>15.215143368085499</v>
      </c>
      <c r="D15" s="45">
        <v>15.0889170761738</v>
      </c>
      <c r="E15" s="45">
        <v>19.040247678018599</v>
      </c>
      <c r="F15" s="46">
        <v>12.527127475926701</v>
      </c>
      <c r="G15" s="45">
        <v>12.8557798150491</v>
      </c>
      <c r="H15" s="45">
        <v>16.109727780334499</v>
      </c>
      <c r="I15" s="46">
        <v>20.5579363259993</v>
      </c>
      <c r="J15" s="45">
        <v>13.945446765774401</v>
      </c>
      <c r="K15" s="47">
        <v>33.795399542361999</v>
      </c>
    </row>
    <row r="16" spans="1:11" ht="16.5" customHeight="1">
      <c r="A16" s="38" t="s">
        <v>58</v>
      </c>
      <c r="B16" s="39" t="s">
        <v>21</v>
      </c>
      <c r="C16" s="40">
        <v>34.369724940389297</v>
      </c>
      <c r="D16" s="40">
        <v>36.664089864846098</v>
      </c>
      <c r="E16" s="40">
        <v>5.6166593999624297</v>
      </c>
      <c r="F16" s="41">
        <v>48.712644378005599</v>
      </c>
      <c r="G16" s="40">
        <v>33.253962086804002</v>
      </c>
      <c r="H16" s="40">
        <v>16.208404513257499</v>
      </c>
      <c r="I16" s="41">
        <v>13.1115931677575</v>
      </c>
      <c r="J16" s="40">
        <v>7.3196386731235803</v>
      </c>
      <c r="K16" s="42">
        <v>6.5241639084246801</v>
      </c>
    </row>
    <row r="17" spans="1:11" ht="13.5" customHeight="1">
      <c r="A17" s="38"/>
      <c r="B17" s="39" t="s">
        <v>54</v>
      </c>
      <c r="C17" s="40">
        <v>5.7381341478302996</v>
      </c>
      <c r="D17" s="40">
        <v>12.9994104067398</v>
      </c>
      <c r="E17" s="40">
        <v>2.02211316738603</v>
      </c>
      <c r="F17" s="41">
        <v>42.384689933158597</v>
      </c>
      <c r="G17" s="40">
        <v>27.551814206894399</v>
      </c>
      <c r="H17" s="40">
        <v>12.4342684757091</v>
      </c>
      <c r="I17" s="41">
        <v>8.6853592084625006</v>
      </c>
      <c r="J17" s="40">
        <v>3.93748675133891</v>
      </c>
      <c r="K17" s="42">
        <v>1.79630089815045</v>
      </c>
    </row>
    <row r="18" spans="1:11" ht="13.5" customHeight="1">
      <c r="A18" s="38"/>
      <c r="B18" s="39" t="s">
        <v>55</v>
      </c>
      <c r="C18" s="40">
        <v>13.921883699583899</v>
      </c>
      <c r="D18" s="40">
        <v>25.596937944513801</v>
      </c>
      <c r="E18" s="40">
        <v>4.2726498008334399</v>
      </c>
      <c r="F18" s="41">
        <v>45.946470713592298</v>
      </c>
      <c r="G18" s="40">
        <v>32.565626959739198</v>
      </c>
      <c r="H18" s="40">
        <v>17.040098491844599</v>
      </c>
      <c r="I18" s="41">
        <v>12.8858851895155</v>
      </c>
      <c r="J18" s="40">
        <v>5.3397357410629702</v>
      </c>
      <c r="K18" s="42">
        <v>4.3462629329285303</v>
      </c>
    </row>
    <row r="19" spans="1:11" ht="13.5" customHeight="1">
      <c r="A19" s="43"/>
      <c r="B19" s="44" t="s">
        <v>56</v>
      </c>
      <c r="C19" s="45">
        <v>35.169364508393301</v>
      </c>
      <c r="D19" s="45">
        <v>42.384689933158597</v>
      </c>
      <c r="E19" s="45">
        <v>7.2494432071269497</v>
      </c>
      <c r="F19" s="46">
        <v>49.516798206127298</v>
      </c>
      <c r="G19" s="45">
        <v>35.511967680474903</v>
      </c>
      <c r="H19" s="45">
        <v>19.599982098769999</v>
      </c>
      <c r="I19" s="46">
        <v>16.1498037910889</v>
      </c>
      <c r="J19" s="45">
        <v>8.6336314088405999</v>
      </c>
      <c r="K19" s="47">
        <v>9.9831932773109209</v>
      </c>
    </row>
    <row r="20" spans="1:11" ht="16.5" customHeight="1">
      <c r="A20" s="38" t="s">
        <v>59</v>
      </c>
      <c r="B20" s="39" t="s">
        <v>21</v>
      </c>
      <c r="C20" s="40">
        <v>14.17583793519</v>
      </c>
      <c r="D20" s="40">
        <v>14.217290317528001</v>
      </c>
      <c r="E20" s="40">
        <v>13.6563551565498</v>
      </c>
      <c r="F20" s="41">
        <v>16.646493990465</v>
      </c>
      <c r="G20" s="40">
        <v>15.2947020791113</v>
      </c>
      <c r="H20" s="40">
        <v>8.7270136933415792</v>
      </c>
      <c r="I20" s="41">
        <v>8.3712537017956397</v>
      </c>
      <c r="J20" s="40">
        <v>11.905949539401901</v>
      </c>
      <c r="K20" s="42">
        <v>10.1885996637077</v>
      </c>
    </row>
    <row r="21" spans="1:11" ht="13.5" customHeight="1">
      <c r="A21" s="38"/>
      <c r="B21" s="39" t="s">
        <v>54</v>
      </c>
      <c r="C21" s="40">
        <v>5.7653575025176202</v>
      </c>
      <c r="D21" s="40">
        <v>6.0461086648616504</v>
      </c>
      <c r="E21" s="40">
        <v>3.7001321475767002</v>
      </c>
      <c r="F21" s="41">
        <v>8.7354153244343493</v>
      </c>
      <c r="G21" s="40">
        <v>11.573605160924201</v>
      </c>
      <c r="H21" s="40">
        <v>5.0856207070106398</v>
      </c>
      <c r="I21" s="41">
        <v>6.0461086648616504</v>
      </c>
      <c r="J21" s="40">
        <v>6.4417963347659297</v>
      </c>
      <c r="K21" s="42">
        <v>2.4285911411618599</v>
      </c>
    </row>
    <row r="22" spans="1:11" ht="13.5" customHeight="1">
      <c r="A22" s="38"/>
      <c r="B22" s="39" t="s">
        <v>55</v>
      </c>
      <c r="C22" s="40">
        <v>9.2396933913403796</v>
      </c>
      <c r="D22" s="40">
        <v>10.348443151133599</v>
      </c>
      <c r="E22" s="40">
        <v>8.9278495049033495</v>
      </c>
      <c r="F22" s="41">
        <v>12.6855225708</v>
      </c>
      <c r="G22" s="40">
        <v>15.8476405297522</v>
      </c>
      <c r="H22" s="40">
        <v>7.5916027577658998</v>
      </c>
      <c r="I22" s="41">
        <v>8.0196474529131905</v>
      </c>
      <c r="J22" s="40">
        <v>9.2270261828496807</v>
      </c>
      <c r="K22" s="42">
        <v>5.0304100451245803</v>
      </c>
    </row>
    <row r="23" spans="1:11" ht="13.5" customHeight="1">
      <c r="A23" s="43"/>
      <c r="B23" s="44" t="s">
        <v>56</v>
      </c>
      <c r="C23" s="45">
        <v>15.107397514293901</v>
      </c>
      <c r="D23" s="45">
        <v>15.354580606088801</v>
      </c>
      <c r="E23" s="45">
        <v>14.3302202204968</v>
      </c>
      <c r="F23" s="46">
        <v>15.597946314786</v>
      </c>
      <c r="G23" s="45">
        <v>18.063873207201699</v>
      </c>
      <c r="H23" s="45">
        <v>12.5076069512393</v>
      </c>
      <c r="I23" s="46">
        <v>9.0056939226091295</v>
      </c>
      <c r="J23" s="45">
        <v>14.6524732105011</v>
      </c>
      <c r="K23" s="47">
        <v>7.2214753822886903</v>
      </c>
    </row>
    <row r="24" spans="1:11" ht="16.5" customHeight="1">
      <c r="A24" s="38" t="s">
        <v>60</v>
      </c>
      <c r="B24" s="39" t="s">
        <v>21</v>
      </c>
      <c r="C24" s="40">
        <v>1.3439696946267701</v>
      </c>
      <c r="D24" s="40">
        <v>1.3829731120619</v>
      </c>
      <c r="E24" s="40">
        <v>0.85517743413729597</v>
      </c>
      <c r="F24" s="41">
        <v>1.9417276197595099</v>
      </c>
      <c r="G24" s="40">
        <v>1.10577385317762</v>
      </c>
      <c r="H24" s="40">
        <v>0.199948871093515</v>
      </c>
      <c r="I24" s="41">
        <v>0.112407217689801</v>
      </c>
      <c r="J24" s="40">
        <v>0.66661145857503901</v>
      </c>
      <c r="K24" s="42">
        <v>2.17397868612816</v>
      </c>
    </row>
    <row r="25" spans="1:11" ht="13.5" customHeight="1">
      <c r="A25" s="38"/>
      <c r="B25" s="39" t="s">
        <v>54</v>
      </c>
      <c r="C25" s="40">
        <v>0</v>
      </c>
      <c r="D25" s="40">
        <v>0</v>
      </c>
      <c r="E25" s="40">
        <v>0</v>
      </c>
      <c r="F25" s="41">
        <v>3.67219086579244E-3</v>
      </c>
      <c r="G25" s="40">
        <v>0</v>
      </c>
      <c r="H25" s="40">
        <v>0</v>
      </c>
      <c r="I25" s="41">
        <v>0</v>
      </c>
      <c r="J25" s="40">
        <v>0</v>
      </c>
      <c r="K25" s="42">
        <v>0</v>
      </c>
    </row>
    <row r="26" spans="1:11" ht="13.5" customHeight="1">
      <c r="A26" s="38"/>
      <c r="B26" s="39" t="s">
        <v>55</v>
      </c>
      <c r="C26" s="40">
        <v>8.0555686700344603E-2</v>
      </c>
      <c r="D26" s="40">
        <v>0.14814340921767899</v>
      </c>
      <c r="E26" s="40">
        <v>0</v>
      </c>
      <c r="F26" s="41">
        <v>0.3342792371967</v>
      </c>
      <c r="G26" s="40">
        <v>0.16893090652272</v>
      </c>
      <c r="H26" s="40">
        <v>3.1799315899934497E-2</v>
      </c>
      <c r="I26" s="41">
        <v>1.5147079159396599E-2</v>
      </c>
      <c r="J26" s="40">
        <v>0</v>
      </c>
      <c r="K26" s="42">
        <v>8.9288903175113399E-2</v>
      </c>
    </row>
    <row r="27" spans="1:11" ht="13.5" customHeight="1">
      <c r="A27" s="48"/>
      <c r="B27" s="36" t="s">
        <v>56</v>
      </c>
      <c r="C27" s="49">
        <v>0.567771540378747</v>
      </c>
      <c r="D27" s="50">
        <v>0.81056257175660196</v>
      </c>
      <c r="E27" s="50">
        <v>0.19699812382739201</v>
      </c>
      <c r="F27" s="51">
        <v>1.48010312176194</v>
      </c>
      <c r="G27" s="50">
        <v>0.83138863702800903</v>
      </c>
      <c r="H27" s="49">
        <v>0.231427752215289</v>
      </c>
      <c r="I27" s="50">
        <v>0.15608639063677399</v>
      </c>
      <c r="J27" s="50">
        <v>0.169606080888341</v>
      </c>
      <c r="K27" s="52">
        <v>1.4447310974399701</v>
      </c>
    </row>
    <row r="28" spans="1:11">
      <c r="A28" s="53"/>
      <c r="B28" s="53"/>
      <c r="C28" s="53"/>
      <c r="D28" s="53"/>
      <c r="E28" s="54"/>
      <c r="F28" s="54"/>
      <c r="G28" s="54"/>
      <c r="H28" s="54"/>
      <c r="I28" s="54"/>
      <c r="J28" s="54"/>
      <c r="K28" s="55"/>
    </row>
    <row r="29" spans="1:11">
      <c r="A29" s="56"/>
      <c r="B29" s="56"/>
      <c r="C29" s="56"/>
      <c r="D29" s="56"/>
      <c r="E29" s="54"/>
      <c r="F29" s="54"/>
      <c r="G29" s="54"/>
      <c r="H29" s="54"/>
      <c r="I29" s="54"/>
      <c r="J29" s="54"/>
      <c r="K29" s="55"/>
    </row>
    <row r="30" spans="1:11" ht="18">
      <c r="A30" s="3" t="s">
        <v>61</v>
      </c>
      <c r="B30"/>
      <c r="C30"/>
      <c r="D30"/>
      <c r="E30"/>
      <c r="F30"/>
      <c r="G30"/>
      <c r="H30" s="54"/>
      <c r="I30" s="54"/>
      <c r="J30" s="54"/>
      <c r="K30" s="55"/>
    </row>
    <row r="31" spans="1:11" ht="19.5" customHeight="1">
      <c r="A31" s="18" t="s">
        <v>62</v>
      </c>
      <c r="B31"/>
      <c r="C31"/>
      <c r="D31"/>
      <c r="E31"/>
      <c r="F31"/>
      <c r="G31"/>
      <c r="H31" s="54"/>
      <c r="I31" s="54"/>
      <c r="J31" s="54"/>
      <c r="K31" s="55"/>
    </row>
    <row r="32" spans="1:11" ht="19.5" customHeight="1">
      <c r="A32" s="6"/>
      <c r="B32"/>
      <c r="C32"/>
      <c r="D32"/>
      <c r="E32"/>
      <c r="F32"/>
      <c r="G32"/>
      <c r="H32" s="54"/>
      <c r="I32" s="54"/>
      <c r="J32" s="54"/>
      <c r="K32" s="55"/>
    </row>
    <row r="33" spans="1:11" ht="15">
      <c r="A33" s="6"/>
      <c r="B33"/>
      <c r="C33"/>
      <c r="D33"/>
      <c r="E33"/>
      <c r="F33"/>
      <c r="G33"/>
      <c r="H33" s="54"/>
      <c r="I33" s="54"/>
      <c r="J33" s="54"/>
      <c r="K33" s="55"/>
    </row>
    <row r="34" spans="1:11" ht="15">
      <c r="A34" s="6"/>
      <c r="B34"/>
      <c r="C34"/>
      <c r="D34"/>
      <c r="E34"/>
      <c r="F34"/>
      <c r="G34"/>
      <c r="H34" s="54"/>
      <c r="I34" s="54"/>
      <c r="J34" s="54"/>
      <c r="K34" s="55"/>
    </row>
    <row r="35" spans="1:11" ht="15">
      <c r="A35" s="6"/>
      <c r="B35"/>
      <c r="C35"/>
      <c r="D35"/>
      <c r="E35"/>
      <c r="F35"/>
      <c r="G35"/>
      <c r="H35" s="54"/>
      <c r="I35" s="54"/>
      <c r="J35" s="54"/>
      <c r="K35" s="55"/>
    </row>
    <row r="36" spans="1:11" ht="15">
      <c r="A36" s="6"/>
      <c r="B36"/>
      <c r="C36"/>
      <c r="D36"/>
      <c r="E36"/>
      <c r="F36"/>
      <c r="G36"/>
      <c r="H36" s="54"/>
      <c r="I36" s="54"/>
      <c r="J36" s="54"/>
      <c r="K36" s="55"/>
    </row>
    <row r="37" spans="1:11" ht="15">
      <c r="A37" s="6"/>
      <c r="B37"/>
      <c r="C37"/>
      <c r="D37"/>
      <c r="E37"/>
      <c r="F37"/>
      <c r="G37"/>
      <c r="H37" s="54"/>
      <c r="I37" s="54"/>
      <c r="J37" s="54"/>
      <c r="K37" s="55"/>
    </row>
    <row r="38" spans="1:11" ht="15">
      <c r="A38" s="6"/>
      <c r="B38"/>
      <c r="C38"/>
      <c r="D38"/>
      <c r="E38"/>
      <c r="F38"/>
      <c r="G38"/>
      <c r="H38" s="54"/>
      <c r="I38" s="54"/>
      <c r="J38" s="54"/>
      <c r="K38" s="55"/>
    </row>
    <row r="39" spans="1:11" ht="15">
      <c r="A39" s="6"/>
      <c r="B39"/>
      <c r="C39"/>
      <c r="D39"/>
      <c r="E39"/>
      <c r="F39"/>
      <c r="G39"/>
      <c r="H39" s="54"/>
      <c r="I39" s="54"/>
      <c r="J39" s="54"/>
      <c r="K39" s="55"/>
    </row>
    <row r="40" spans="1:11" ht="15">
      <c r="A40" s="6"/>
      <c r="B40"/>
      <c r="C40"/>
      <c r="D40"/>
      <c r="E40"/>
      <c r="F40"/>
      <c r="G40"/>
      <c r="H40" s="54"/>
      <c r="I40" s="54"/>
      <c r="J40" s="54"/>
      <c r="K40" s="55"/>
    </row>
    <row r="41" spans="1:11" ht="15">
      <c r="A41" s="6"/>
      <c r="B41"/>
      <c r="C41"/>
      <c r="D41"/>
      <c r="E41"/>
      <c r="F41"/>
      <c r="G41"/>
      <c r="H41" s="54"/>
      <c r="I41" s="54"/>
      <c r="J41" s="54"/>
      <c r="K41" s="55"/>
    </row>
    <row r="42" spans="1:11" ht="15">
      <c r="A42" s="6"/>
      <c r="B42"/>
      <c r="C42"/>
      <c r="D42"/>
      <c r="E42"/>
      <c r="F42"/>
      <c r="G42"/>
      <c r="H42" s="54"/>
      <c r="I42" s="54"/>
      <c r="J42" s="54"/>
      <c r="K42" s="55"/>
    </row>
    <row r="43" spans="1:11" ht="15">
      <c r="A43" s="6"/>
      <c r="B43"/>
      <c r="C43"/>
      <c r="D43"/>
      <c r="E43"/>
      <c r="F43"/>
      <c r="G43"/>
      <c r="H43" s="54"/>
      <c r="I43" s="54"/>
      <c r="J43" s="54"/>
      <c r="K43" s="55"/>
    </row>
    <row r="44" spans="1:11" ht="15">
      <c r="A44" s="6"/>
      <c r="B44"/>
      <c r="C44"/>
      <c r="D44"/>
      <c r="E44"/>
      <c r="F44"/>
      <c r="G44"/>
      <c r="H44" s="54"/>
      <c r="I44" s="54"/>
      <c r="J44" s="54"/>
      <c r="K44" s="55"/>
    </row>
    <row r="45" spans="1:11" ht="15">
      <c r="A45" s="6"/>
      <c r="B45"/>
      <c r="C45"/>
      <c r="D45"/>
      <c r="E45"/>
      <c r="F45"/>
      <c r="G45"/>
      <c r="H45" s="54"/>
      <c r="I45" s="54"/>
      <c r="J45" s="54"/>
      <c r="K45" s="55"/>
    </row>
    <row r="46" spans="1:11" ht="15">
      <c r="A46" s="6"/>
      <c r="B46"/>
      <c r="C46"/>
      <c r="D46"/>
      <c r="E46"/>
      <c r="F46"/>
      <c r="G46"/>
      <c r="H46" s="54"/>
      <c r="I46" s="54"/>
      <c r="J46" s="54"/>
      <c r="K46" s="55"/>
    </row>
    <row r="47" spans="1:11" customFormat="1"/>
    <row r="48" spans="1:11" customFormat="1"/>
    <row r="49" spans="1:11" customFormat="1"/>
    <row r="50" spans="1:11" customFormat="1"/>
    <row r="51" spans="1:11" customFormat="1"/>
    <row r="52" spans="1:11" customFormat="1"/>
    <row r="53" spans="1:11">
      <c r="A53" s="56"/>
      <c r="B53" s="56"/>
      <c r="C53" s="56"/>
      <c r="D53" s="56"/>
      <c r="E53" s="54"/>
      <c r="F53" s="54"/>
      <c r="G53" s="54"/>
      <c r="H53" s="54"/>
      <c r="I53" s="54"/>
      <c r="J53" s="54"/>
      <c r="K53" s="55"/>
    </row>
    <row r="54" spans="1:11">
      <c r="A54" s="56"/>
      <c r="B54" s="56"/>
      <c r="C54" s="56"/>
      <c r="D54" s="56"/>
      <c r="E54" s="54"/>
      <c r="F54" s="54"/>
      <c r="G54" s="54"/>
      <c r="H54" s="54"/>
      <c r="I54" s="54"/>
      <c r="J54" s="54"/>
      <c r="K54" s="55"/>
    </row>
    <row r="55" spans="1:11">
      <c r="A55" s="56"/>
      <c r="B55" s="56"/>
      <c r="C55" s="56"/>
      <c r="D55" s="56"/>
      <c r="E55" s="54"/>
      <c r="F55" s="54"/>
      <c r="G55" s="54"/>
      <c r="H55" s="54"/>
      <c r="I55" s="54"/>
      <c r="J55" s="54"/>
      <c r="K55" s="55"/>
    </row>
    <row r="56" spans="1:11">
      <c r="A56" s="56"/>
      <c r="B56" s="56"/>
      <c r="C56" s="56"/>
      <c r="D56" s="56"/>
      <c r="E56" s="54"/>
      <c r="F56" s="54"/>
      <c r="G56" s="54"/>
      <c r="H56" s="54"/>
      <c r="I56" s="54"/>
      <c r="J56" s="54"/>
      <c r="K56" s="55"/>
    </row>
    <row r="57" spans="1:11" ht="20.65" customHeight="1">
      <c r="A57" s="56"/>
      <c r="B57" s="56"/>
      <c r="C57" s="56"/>
      <c r="D57" s="56"/>
    </row>
    <row r="58" spans="1:11" ht="19.5" customHeight="1">
      <c r="A58" s="76" t="s">
        <v>63</v>
      </c>
    </row>
    <row r="59" spans="1:11" s="58" customFormat="1" ht="23.65" customHeight="1">
      <c r="A59" s="57" t="s">
        <v>64</v>
      </c>
    </row>
    <row r="60" spans="1:11" ht="45">
      <c r="A60" s="59"/>
      <c r="B60" s="60"/>
      <c r="C60" s="29" t="s">
        <v>43</v>
      </c>
      <c r="D60" s="29" t="s">
        <v>44</v>
      </c>
      <c r="E60" s="30" t="s">
        <v>45</v>
      </c>
      <c r="F60" s="31" t="s">
        <v>46</v>
      </c>
      <c r="G60" s="31" t="s">
        <v>47</v>
      </c>
      <c r="H60" s="31" t="s">
        <v>48</v>
      </c>
      <c r="I60" s="31" t="s">
        <v>49</v>
      </c>
      <c r="J60" s="28" t="s">
        <v>50</v>
      </c>
      <c r="K60" s="32" t="s">
        <v>51</v>
      </c>
    </row>
    <row r="61" spans="1:11" ht="28.5">
      <c r="A61" s="33" t="s">
        <v>65</v>
      </c>
      <c r="B61" s="34" t="s">
        <v>52</v>
      </c>
      <c r="C61" s="35">
        <v>155</v>
      </c>
      <c r="D61" s="35">
        <v>105</v>
      </c>
      <c r="E61" s="35">
        <v>50</v>
      </c>
      <c r="F61" s="36">
        <v>33</v>
      </c>
      <c r="G61" s="35">
        <v>22</v>
      </c>
      <c r="H61" s="35">
        <v>21</v>
      </c>
      <c r="I61" s="36">
        <v>14</v>
      </c>
      <c r="J61" s="35">
        <v>44</v>
      </c>
      <c r="K61" s="37">
        <v>21</v>
      </c>
    </row>
    <row r="62" spans="1:11" ht="16.5" customHeight="1">
      <c r="A62" s="38" t="s">
        <v>66</v>
      </c>
      <c r="B62" s="39" t="s">
        <v>21</v>
      </c>
      <c r="C62" s="61">
        <v>97.452415144934605</v>
      </c>
      <c r="D62" s="61">
        <v>97.727864116638003</v>
      </c>
      <c r="E62" s="61">
        <v>95.649121809563198</v>
      </c>
      <c r="F62" s="62">
        <v>97.634880361332606</v>
      </c>
      <c r="G62" s="61">
        <v>98.608858040766407</v>
      </c>
      <c r="H62" s="61">
        <v>101.311659011739</v>
      </c>
      <c r="I62" s="62">
        <v>96.971106214351295</v>
      </c>
      <c r="J62" s="61">
        <v>96.208683234205196</v>
      </c>
      <c r="K62" s="63">
        <v>82.354284634196503</v>
      </c>
    </row>
    <row r="63" spans="1:11" ht="13.5" customHeight="1">
      <c r="A63" s="38"/>
      <c r="B63" s="39" t="s">
        <v>54</v>
      </c>
      <c r="C63" s="61">
        <v>89.735042167474603</v>
      </c>
      <c r="D63" s="61">
        <v>91.617194218658994</v>
      </c>
      <c r="E63" s="61">
        <v>87.846554260495694</v>
      </c>
      <c r="F63" s="62">
        <v>94.823917525773197</v>
      </c>
      <c r="G63" s="61">
        <v>91.775469246126093</v>
      </c>
      <c r="H63" s="61">
        <v>95.913869963832099</v>
      </c>
      <c r="I63" s="62">
        <v>89.686438552727196</v>
      </c>
      <c r="J63" s="61">
        <v>91.120502021232099</v>
      </c>
      <c r="K63" s="63">
        <v>79.373470131763995</v>
      </c>
    </row>
    <row r="64" spans="1:11" ht="13.5" customHeight="1">
      <c r="A64" s="38"/>
      <c r="B64" s="39" t="s">
        <v>55</v>
      </c>
      <c r="C64" s="61">
        <v>96.816775297912997</v>
      </c>
      <c r="D64" s="61">
        <v>98.876579809642706</v>
      </c>
      <c r="E64" s="61">
        <v>94.196910393062296</v>
      </c>
      <c r="F64" s="62">
        <v>100.08188050930499</v>
      </c>
      <c r="G64" s="61">
        <v>99.229701497262397</v>
      </c>
      <c r="H64" s="61">
        <v>100.35526751609</v>
      </c>
      <c r="I64" s="62">
        <v>97.100927838019601</v>
      </c>
      <c r="J64" s="61">
        <v>95.686327028331604</v>
      </c>
      <c r="K64" s="63">
        <v>87.846554260495694</v>
      </c>
    </row>
    <row r="65" spans="1:11" ht="13.5" customHeight="1">
      <c r="A65" s="43"/>
      <c r="B65" s="44" t="s">
        <v>56</v>
      </c>
      <c r="C65" s="64">
        <v>101.96351267779799</v>
      </c>
      <c r="D65" s="64">
        <v>103.52322406809201</v>
      </c>
      <c r="E65" s="64">
        <v>97.771028266300902</v>
      </c>
      <c r="F65" s="65">
        <v>103.91172460444101</v>
      </c>
      <c r="G65" s="64">
        <v>102.914539657468</v>
      </c>
      <c r="H65" s="64">
        <v>106.60895459851</v>
      </c>
      <c r="I65" s="65">
        <v>103.288298083559</v>
      </c>
      <c r="J65" s="64">
        <v>100.199965847806</v>
      </c>
      <c r="K65" s="66">
        <v>94.879340788699196</v>
      </c>
    </row>
    <row r="66" spans="1:11" ht="16.5" customHeight="1">
      <c r="A66" s="38" t="s">
        <v>67</v>
      </c>
      <c r="B66" s="39" t="s">
        <v>21</v>
      </c>
      <c r="C66" s="61">
        <v>152.50932705778101</v>
      </c>
      <c r="D66" s="61">
        <v>155.55107827894599</v>
      </c>
      <c r="E66" s="61">
        <v>110.844792947513</v>
      </c>
      <c r="F66" s="62">
        <v>185.22992123277999</v>
      </c>
      <c r="G66" s="61">
        <v>152.22024525464701</v>
      </c>
      <c r="H66" s="61">
        <v>117.13815353267201</v>
      </c>
      <c r="I66" s="62">
        <v>117.32907416668201</v>
      </c>
      <c r="J66" s="61">
        <v>108.833392750049</v>
      </c>
      <c r="K66" s="63">
        <v>125.773394751278</v>
      </c>
    </row>
    <row r="67" spans="1:11" ht="13.5" customHeight="1">
      <c r="A67" s="38"/>
      <c r="B67" s="39" t="s">
        <v>54</v>
      </c>
      <c r="C67" s="61">
        <v>103.629536921151</v>
      </c>
      <c r="D67" s="61">
        <v>113.905758719292</v>
      </c>
      <c r="E67" s="61">
        <v>97.809419496166498</v>
      </c>
      <c r="F67" s="62">
        <v>147.24825649278901</v>
      </c>
      <c r="G67" s="61">
        <v>128.20047754556401</v>
      </c>
      <c r="H67" s="61">
        <v>104.403826825001</v>
      </c>
      <c r="I67" s="62">
        <v>104.553069177732</v>
      </c>
      <c r="J67" s="61">
        <v>98.659745131861101</v>
      </c>
      <c r="K67" s="63">
        <v>93.309727916511406</v>
      </c>
    </row>
    <row r="68" spans="1:11" ht="13.5" customHeight="1">
      <c r="A68" s="38"/>
      <c r="B68" s="39" t="s">
        <v>55</v>
      </c>
      <c r="C68" s="61">
        <v>122.964504161235</v>
      </c>
      <c r="D68" s="61">
        <v>136.850310491058</v>
      </c>
      <c r="E68" s="61">
        <v>103.697182075841</v>
      </c>
      <c r="F68" s="62">
        <v>171.10852674854101</v>
      </c>
      <c r="G68" s="61">
        <v>149.703956221016</v>
      </c>
      <c r="H68" s="61">
        <v>113.905758719292</v>
      </c>
      <c r="I68" s="62">
        <v>115.36904416386299</v>
      </c>
      <c r="J68" s="61">
        <v>108.33329445373001</v>
      </c>
      <c r="K68" s="63">
        <v>112.829457364341</v>
      </c>
    </row>
    <row r="69" spans="1:11" ht="13.5" customHeight="1">
      <c r="A69" s="43"/>
      <c r="B69" s="44" t="s">
        <v>56</v>
      </c>
      <c r="C69" s="64">
        <v>154.559299001921</v>
      </c>
      <c r="D69" s="64">
        <v>167.20374311797499</v>
      </c>
      <c r="E69" s="64">
        <v>120.06578947368401</v>
      </c>
      <c r="F69" s="65">
        <v>204.79750555515699</v>
      </c>
      <c r="G69" s="64">
        <v>159.46715605619499</v>
      </c>
      <c r="H69" s="64">
        <v>127.844772289929</v>
      </c>
      <c r="I69" s="65">
        <v>134.62328665874699</v>
      </c>
      <c r="J69" s="64">
        <v>126.108532240709</v>
      </c>
      <c r="K69" s="66">
        <v>120.425138632163</v>
      </c>
    </row>
    <row r="70" spans="1:11" ht="16.5" customHeight="1">
      <c r="A70" s="38" t="s">
        <v>68</v>
      </c>
      <c r="B70" s="39" t="s">
        <v>21</v>
      </c>
      <c r="C70" s="61">
        <v>72.008753168830594</v>
      </c>
      <c r="D70" s="61">
        <v>72.292746606762805</v>
      </c>
      <c r="E70" s="61">
        <v>48.776422261758697</v>
      </c>
      <c r="F70" s="62">
        <v>76.578086576888893</v>
      </c>
      <c r="G70" s="61">
        <v>67.815391855406702</v>
      </c>
      <c r="H70" s="61">
        <v>52.101227764295103</v>
      </c>
      <c r="I70" s="62">
        <v>37.588478679475998</v>
      </c>
      <c r="J70" s="61">
        <v>43.143559107196197</v>
      </c>
      <c r="K70" s="63">
        <v>58.608008361806597</v>
      </c>
    </row>
    <row r="71" spans="1:11" ht="13.5" customHeight="1">
      <c r="A71" s="38"/>
      <c r="B71" s="39" t="s">
        <v>54</v>
      </c>
      <c r="C71" s="61">
        <v>39.144457647258498</v>
      </c>
      <c r="D71" s="61">
        <v>49.133547203115597</v>
      </c>
      <c r="E71" s="61">
        <v>19.3965517241379</v>
      </c>
      <c r="F71" s="62">
        <v>67.2536492201355</v>
      </c>
      <c r="G71" s="61">
        <v>63.217630043633903</v>
      </c>
      <c r="H71" s="61">
        <v>48.162837058021204</v>
      </c>
      <c r="I71" s="62">
        <v>32.456549489395101</v>
      </c>
      <c r="J71" s="61">
        <v>26.839719166851498</v>
      </c>
      <c r="K71" s="63">
        <v>16.184971098265901</v>
      </c>
    </row>
    <row r="72" spans="1:11" ht="13.5" customHeight="1">
      <c r="A72" s="38"/>
      <c r="B72" s="39" t="s">
        <v>55</v>
      </c>
      <c r="C72" s="61">
        <v>56.389503702434801</v>
      </c>
      <c r="D72" s="61">
        <v>62.850006572893399</v>
      </c>
      <c r="E72" s="61">
        <v>39.534457888363299</v>
      </c>
      <c r="F72" s="62">
        <v>72.463950713626403</v>
      </c>
      <c r="G72" s="61">
        <v>68.054261747446702</v>
      </c>
      <c r="H72" s="61">
        <v>50.7727500976399</v>
      </c>
      <c r="I72" s="62">
        <v>38.7871038940945</v>
      </c>
      <c r="J72" s="61">
        <v>37.987009806221998</v>
      </c>
      <c r="K72" s="63">
        <v>53.909090909090899</v>
      </c>
    </row>
    <row r="73" spans="1:11" ht="13.5" customHeight="1">
      <c r="A73" s="43"/>
      <c r="B73" s="44" t="s">
        <v>56</v>
      </c>
      <c r="C73" s="64">
        <v>70.559504949585104</v>
      </c>
      <c r="D73" s="64">
        <v>72.136255847875404</v>
      </c>
      <c r="E73" s="64">
        <v>60.476190476190503</v>
      </c>
      <c r="F73" s="65">
        <v>80.414500423625398</v>
      </c>
      <c r="G73" s="64">
        <v>80.079548459036005</v>
      </c>
      <c r="H73" s="64">
        <v>59.562363238511999</v>
      </c>
      <c r="I73" s="65">
        <v>48.880141665203297</v>
      </c>
      <c r="J73" s="64">
        <v>53.138059423418397</v>
      </c>
      <c r="K73" s="66">
        <v>70.755424953594201</v>
      </c>
    </row>
    <row r="74" spans="1:11" ht="16.5" customHeight="1">
      <c r="A74" s="38" t="s">
        <v>69</v>
      </c>
      <c r="B74" s="39" t="s">
        <v>21</v>
      </c>
      <c r="C74" s="61">
        <v>91.319454751771403</v>
      </c>
      <c r="D74" s="61">
        <v>92.457735723733904</v>
      </c>
      <c r="E74" s="61">
        <v>76.468541384041004</v>
      </c>
      <c r="F74" s="62">
        <v>98.3026350116439</v>
      </c>
      <c r="G74" s="61">
        <v>87.121481036470001</v>
      </c>
      <c r="H74" s="61">
        <v>75.176360272852193</v>
      </c>
      <c r="I74" s="62">
        <v>69.345993914197393</v>
      </c>
      <c r="J74" s="61">
        <v>79.253050659608107</v>
      </c>
      <c r="K74" s="63">
        <v>65.57753311047</v>
      </c>
    </row>
    <row r="75" spans="1:11" ht="13.5" customHeight="1">
      <c r="A75" s="38"/>
      <c r="B75" s="39" t="s">
        <v>54</v>
      </c>
      <c r="C75" s="61">
        <v>67.712002423966993</v>
      </c>
      <c r="D75" s="61">
        <v>70.468618607140101</v>
      </c>
      <c r="E75" s="61">
        <v>60.992922225837901</v>
      </c>
      <c r="F75" s="62">
        <v>83.506005875323098</v>
      </c>
      <c r="G75" s="61">
        <v>74.398407129989593</v>
      </c>
      <c r="H75" s="61">
        <v>69.281148754278703</v>
      </c>
      <c r="I75" s="62">
        <v>53.779527559055097</v>
      </c>
      <c r="J75" s="61">
        <v>67.602259116723104</v>
      </c>
      <c r="K75" s="63">
        <v>51.015864180350697</v>
      </c>
    </row>
    <row r="76" spans="1:11" ht="13.5" customHeight="1">
      <c r="A76" s="38"/>
      <c r="B76" s="39" t="s">
        <v>55</v>
      </c>
      <c r="C76" s="61">
        <v>83.646112600536199</v>
      </c>
      <c r="D76" s="61">
        <v>85.877034358046998</v>
      </c>
      <c r="E76" s="61">
        <v>73.916773249501006</v>
      </c>
      <c r="F76" s="62">
        <v>97.830163068796196</v>
      </c>
      <c r="G76" s="61">
        <v>94.857953195217604</v>
      </c>
      <c r="H76" s="61">
        <v>76.685607666864598</v>
      </c>
      <c r="I76" s="62">
        <v>77.2647464704025</v>
      </c>
      <c r="J76" s="61">
        <v>88.412770720134205</v>
      </c>
      <c r="K76" s="63">
        <v>70.654627539503394</v>
      </c>
    </row>
    <row r="77" spans="1:11" ht="13.5" customHeight="1">
      <c r="A77" s="43"/>
      <c r="B77" s="44" t="s">
        <v>56</v>
      </c>
      <c r="C77" s="64">
        <v>105.679359361389</v>
      </c>
      <c r="D77" s="64">
        <v>107.60049389491</v>
      </c>
      <c r="E77" s="64">
        <v>100.41710114702801</v>
      </c>
      <c r="F77" s="65">
        <v>120.741936096808</v>
      </c>
      <c r="G77" s="64">
        <v>103.26239973809101</v>
      </c>
      <c r="H77" s="64">
        <v>84.139879901095</v>
      </c>
      <c r="I77" s="65">
        <v>87.062486011475301</v>
      </c>
      <c r="J77" s="64">
        <v>104.127571680648</v>
      </c>
      <c r="K77" s="66">
        <v>83.646112600536199</v>
      </c>
    </row>
    <row r="78" spans="1:11" ht="16.5" customHeight="1">
      <c r="A78" s="38" t="s">
        <v>70</v>
      </c>
      <c r="B78" s="39" t="s">
        <v>21</v>
      </c>
      <c r="C78" s="67" t="s">
        <v>71</v>
      </c>
      <c r="D78" s="67" t="s">
        <v>71</v>
      </c>
      <c r="E78" s="67" t="s">
        <v>71</v>
      </c>
      <c r="F78" s="67" t="s">
        <v>71</v>
      </c>
      <c r="G78" s="67" t="s">
        <v>71</v>
      </c>
      <c r="H78" s="67" t="s">
        <v>71</v>
      </c>
      <c r="I78" s="67" t="s">
        <v>71</v>
      </c>
      <c r="J78" s="67" t="s">
        <v>71</v>
      </c>
      <c r="K78" s="68" t="s">
        <v>71</v>
      </c>
    </row>
    <row r="79" spans="1:11" ht="13.5" customHeight="1">
      <c r="A79" s="38"/>
      <c r="B79" s="39" t="s">
        <v>54</v>
      </c>
      <c r="C79" s="67" t="s">
        <v>71</v>
      </c>
      <c r="D79" s="67" t="s">
        <v>71</v>
      </c>
      <c r="E79" s="67" t="s">
        <v>71</v>
      </c>
      <c r="F79" s="67" t="s">
        <v>71</v>
      </c>
      <c r="G79" s="67" t="s">
        <v>71</v>
      </c>
      <c r="H79" s="67" t="s">
        <v>71</v>
      </c>
      <c r="I79" s="67" t="s">
        <v>71</v>
      </c>
      <c r="J79" s="67" t="s">
        <v>71</v>
      </c>
      <c r="K79" s="69" t="s">
        <v>71</v>
      </c>
    </row>
    <row r="80" spans="1:11" ht="13.5" customHeight="1">
      <c r="A80" s="38"/>
      <c r="B80" s="39" t="s">
        <v>55</v>
      </c>
      <c r="C80" s="67" t="s">
        <v>71</v>
      </c>
      <c r="D80" s="67" t="s">
        <v>71</v>
      </c>
      <c r="E80" s="67" t="s">
        <v>71</v>
      </c>
      <c r="F80" s="67" t="s">
        <v>71</v>
      </c>
      <c r="G80" s="67" t="s">
        <v>71</v>
      </c>
      <c r="H80" s="67" t="s">
        <v>71</v>
      </c>
      <c r="I80" s="67" t="s">
        <v>71</v>
      </c>
      <c r="J80" s="67" t="s">
        <v>71</v>
      </c>
      <c r="K80" s="69" t="s">
        <v>71</v>
      </c>
    </row>
    <row r="81" spans="1:11" ht="13.5" customHeight="1">
      <c r="A81" s="43"/>
      <c r="B81" s="44" t="s">
        <v>56</v>
      </c>
      <c r="C81" s="70" t="s">
        <v>71</v>
      </c>
      <c r="D81" s="70" t="s">
        <v>71</v>
      </c>
      <c r="E81" s="70" t="s">
        <v>71</v>
      </c>
      <c r="F81" s="70" t="s">
        <v>71</v>
      </c>
      <c r="G81" s="70" t="s">
        <v>71</v>
      </c>
      <c r="H81" s="70" t="s">
        <v>71</v>
      </c>
      <c r="I81" s="70" t="s">
        <v>71</v>
      </c>
      <c r="J81" s="70" t="s">
        <v>71</v>
      </c>
      <c r="K81" s="71" t="s">
        <v>71</v>
      </c>
    </row>
    <row r="82" spans="1:11" ht="16.5" customHeight="1">
      <c r="A82" s="38" t="s">
        <v>72</v>
      </c>
      <c r="B82" s="39" t="s">
        <v>21</v>
      </c>
      <c r="C82" s="61">
        <v>99.955178914795496</v>
      </c>
      <c r="D82" s="61">
        <v>100.411025585549</v>
      </c>
      <c r="E82" s="61">
        <v>94.242491686692304</v>
      </c>
      <c r="F82" s="62">
        <v>105.4510154678</v>
      </c>
      <c r="G82" s="61">
        <v>95.519924383943007</v>
      </c>
      <c r="H82" s="61">
        <v>94.958545253033904</v>
      </c>
      <c r="I82" s="62">
        <v>90.251201631744294</v>
      </c>
      <c r="J82" s="61">
        <v>92.339041613227707</v>
      </c>
      <c r="K82" s="63">
        <v>95.324819313011204</v>
      </c>
    </row>
    <row r="83" spans="1:11">
      <c r="A83" s="38"/>
      <c r="B83" s="39" t="s">
        <v>54</v>
      </c>
      <c r="C83" s="61">
        <v>90.35386776771</v>
      </c>
      <c r="D83" s="61">
        <v>91.058195252203802</v>
      </c>
      <c r="E83" s="61">
        <v>89.265348415473198</v>
      </c>
      <c r="F83" s="62">
        <v>96.776429298601798</v>
      </c>
      <c r="G83" s="61">
        <v>91.432257782764395</v>
      </c>
      <c r="H83" s="61">
        <v>91.209158804494706</v>
      </c>
      <c r="I83" s="62">
        <v>87.474384785012106</v>
      </c>
      <c r="J83" s="61">
        <v>88.935391526481098</v>
      </c>
      <c r="K83" s="63">
        <v>89.585635359115997</v>
      </c>
    </row>
    <row r="84" spans="1:11">
      <c r="A84" s="38"/>
      <c r="B84" s="39" t="s">
        <v>55</v>
      </c>
      <c r="C84" s="61">
        <v>93.759161735164795</v>
      </c>
      <c r="D84" s="61">
        <v>94.588135302465602</v>
      </c>
      <c r="E84" s="61">
        <v>92.780259768194</v>
      </c>
      <c r="F84" s="62">
        <v>99.106845465954194</v>
      </c>
      <c r="G84" s="61">
        <v>95.151124633054593</v>
      </c>
      <c r="H84" s="61">
        <v>93.428371948968206</v>
      </c>
      <c r="I84" s="62">
        <v>90.956755452801801</v>
      </c>
      <c r="J84" s="61">
        <v>92.167052160157397</v>
      </c>
      <c r="K84" s="63">
        <v>94.419920769666106</v>
      </c>
    </row>
    <row r="85" spans="1:11">
      <c r="A85" s="48"/>
      <c r="B85" s="36" t="s">
        <v>56</v>
      </c>
      <c r="C85" s="72">
        <v>98.896061959699793</v>
      </c>
      <c r="D85" s="73">
        <v>99.162826246399803</v>
      </c>
      <c r="E85" s="73">
        <v>97.727387138454304</v>
      </c>
      <c r="F85" s="74">
        <v>101.841894734405</v>
      </c>
      <c r="G85" s="73">
        <v>97.768673819133198</v>
      </c>
      <c r="H85" s="72">
        <v>96.720227998594098</v>
      </c>
      <c r="I85" s="73">
        <v>92.165864499558893</v>
      </c>
      <c r="J85" s="73">
        <v>95.121543744185502</v>
      </c>
      <c r="K85" s="75">
        <v>103.595951577694</v>
      </c>
    </row>
    <row r="86" spans="1:11">
      <c r="A86" s="17" t="s">
        <v>73</v>
      </c>
    </row>
    <row r="89" spans="1:11" ht="18" customHeight="1">
      <c r="A89" s="77" t="s">
        <v>74</v>
      </c>
    </row>
    <row r="90" spans="1:11" ht="17.649999999999999" customHeight="1">
      <c r="A90" s="17" t="s">
        <v>75</v>
      </c>
    </row>
  </sheetData>
  <phoneticPr fontId="1" type="noConversion"/>
  <pageMargins left="0.51181102362204722" right="0.51181102362204722" top="0.55118110236220474" bottom="0.55118110236220474" header="0.31496062992125984" footer="0.31496062992125984"/>
  <pageSetup paperSize="9" scale="57" fitToHeight="2" orientation="landscape" r:id="rId1"/>
  <rowBreaks count="1" manualBreakCount="1">
    <brk id="57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222332-7A9D-4C63-A1E5-8CE97CF3CDA4}">
  <sheetPr>
    <pageSetUpPr fitToPage="1"/>
  </sheetPr>
  <dimension ref="A1:K73"/>
  <sheetViews>
    <sheetView showGridLines="0" zoomScaleNormal="100" workbookViewId="0"/>
  </sheetViews>
  <sheetFormatPr defaultColWidth="8.875" defaultRowHeight="14.25"/>
  <cols>
    <col min="1" max="1" width="38.625" style="17" customWidth="1"/>
    <col min="2" max="2" width="10.625" style="17" customWidth="1"/>
    <col min="3" max="4" width="12.875" style="17" customWidth="1"/>
    <col min="5" max="5" width="13.875" style="17" customWidth="1"/>
    <col min="6" max="9" width="8.875" style="17"/>
    <col min="10" max="10" width="11.875" style="17" customWidth="1"/>
    <col min="11" max="16384" width="8.875" style="17"/>
  </cols>
  <sheetData>
    <row r="1" spans="1:11" ht="26.25">
      <c r="A1" s="14" t="s">
        <v>0</v>
      </c>
    </row>
    <row r="3" spans="1:11" ht="18">
      <c r="A3" s="3" t="s">
        <v>76</v>
      </c>
    </row>
    <row r="4" spans="1:11" s="58" customFormat="1" ht="25.9" customHeight="1">
      <c r="A4" s="78" t="s">
        <v>77</v>
      </c>
    </row>
    <row r="5" spans="1:11" ht="45">
      <c r="A5" s="59"/>
      <c r="B5" s="60"/>
      <c r="C5" s="29" t="s">
        <v>43</v>
      </c>
      <c r="D5" s="29" t="s">
        <v>44</v>
      </c>
      <c r="E5" s="30" t="s">
        <v>45</v>
      </c>
      <c r="F5" s="31" t="s">
        <v>46</v>
      </c>
      <c r="G5" s="31" t="s">
        <v>47</v>
      </c>
      <c r="H5" s="31" t="s">
        <v>48</v>
      </c>
      <c r="I5" s="31" t="s">
        <v>49</v>
      </c>
      <c r="J5" s="28" t="s">
        <v>50</v>
      </c>
      <c r="K5" s="32" t="s">
        <v>51</v>
      </c>
    </row>
    <row r="6" spans="1:11" ht="28.5">
      <c r="A6" s="33" t="s">
        <v>65</v>
      </c>
      <c r="B6" s="34" t="s">
        <v>52</v>
      </c>
      <c r="C6" s="35">
        <v>155</v>
      </c>
      <c r="D6" s="35">
        <v>105</v>
      </c>
      <c r="E6" s="35">
        <v>50</v>
      </c>
      <c r="F6" s="35">
        <v>33</v>
      </c>
      <c r="G6" s="35">
        <v>22</v>
      </c>
      <c r="H6" s="35">
        <v>21</v>
      </c>
      <c r="I6" s="35">
        <v>14</v>
      </c>
      <c r="J6" s="35">
        <v>44</v>
      </c>
      <c r="K6" s="37">
        <v>21</v>
      </c>
    </row>
    <row r="7" spans="1:11" ht="16.5" customHeight="1">
      <c r="A7" s="38" t="s">
        <v>78</v>
      </c>
      <c r="B7" s="39" t="s">
        <v>21</v>
      </c>
      <c r="C7" s="61">
        <v>21.6429684540892</v>
      </c>
      <c r="D7" s="61">
        <v>22.231591800995599</v>
      </c>
      <c r="E7" s="61">
        <v>6.3990591514304898</v>
      </c>
      <c r="F7" s="61">
        <v>30.898544698166301</v>
      </c>
      <c r="G7" s="61">
        <v>16.231013440741901</v>
      </c>
      <c r="H7" s="61">
        <v>6.9391257399664603</v>
      </c>
      <c r="I7" s="61">
        <v>3.8140612394973301</v>
      </c>
      <c r="J7" s="61">
        <v>6.1435335905050703</v>
      </c>
      <c r="K7" s="63">
        <v>9.8965038650650108</v>
      </c>
    </row>
    <row r="8" spans="1:11" ht="13.5" customHeight="1">
      <c r="A8" s="38"/>
      <c r="B8" s="39" t="s">
        <v>54</v>
      </c>
      <c r="C8" s="61">
        <v>0</v>
      </c>
      <c r="D8" s="61">
        <v>2.9429624944908102</v>
      </c>
      <c r="E8" s="61">
        <v>0</v>
      </c>
      <c r="F8" s="61">
        <v>9.7848360655737707</v>
      </c>
      <c r="G8" s="61">
        <v>6.82074782493192</v>
      </c>
      <c r="H8" s="61">
        <v>2.64516277136069</v>
      </c>
      <c r="I8" s="61">
        <v>0.37824442415547099</v>
      </c>
      <c r="J8" s="61">
        <v>0</v>
      </c>
      <c r="K8" s="63">
        <v>0</v>
      </c>
    </row>
    <row r="9" spans="1:11" ht="13.5" customHeight="1">
      <c r="A9" s="38"/>
      <c r="B9" s="39" t="s">
        <v>55</v>
      </c>
      <c r="C9" s="61">
        <v>5.3571428571428603</v>
      </c>
      <c r="D9" s="61">
        <v>9.2757895279212903</v>
      </c>
      <c r="E9" s="61">
        <v>0</v>
      </c>
      <c r="F9" s="61">
        <v>16.212136889258499</v>
      </c>
      <c r="G9" s="61">
        <v>11.0746523195237</v>
      </c>
      <c r="H9" s="61">
        <v>7.6408034659314703</v>
      </c>
      <c r="I9" s="61">
        <v>2.9755848342054798</v>
      </c>
      <c r="J9" s="61">
        <v>0.14646317007064499</v>
      </c>
      <c r="K9" s="63">
        <v>0</v>
      </c>
    </row>
    <row r="10" spans="1:11" ht="13.5" customHeight="1">
      <c r="A10" s="43"/>
      <c r="B10" s="44" t="s">
        <v>56</v>
      </c>
      <c r="C10" s="64">
        <v>14.2783930894369</v>
      </c>
      <c r="D10" s="64">
        <v>15.794096978215</v>
      </c>
      <c r="E10" s="64">
        <v>5.3571428571428603</v>
      </c>
      <c r="F10" s="64">
        <v>37.0468667499768</v>
      </c>
      <c r="G10" s="64">
        <v>15.794096978215</v>
      </c>
      <c r="H10" s="64">
        <v>12.7721720658524</v>
      </c>
      <c r="I10" s="64">
        <v>3.49265468506304</v>
      </c>
      <c r="J10" s="64">
        <v>5.6207165639833301</v>
      </c>
      <c r="K10" s="66">
        <v>5.3571428571428603</v>
      </c>
    </row>
    <row r="11" spans="1:11" ht="16.5" customHeight="1">
      <c r="A11" s="38" t="s">
        <v>79</v>
      </c>
      <c r="B11" s="39" t="s">
        <v>21</v>
      </c>
      <c r="C11" s="61">
        <v>47.931390385820798</v>
      </c>
      <c r="D11" s="61">
        <v>47.872093216757001</v>
      </c>
      <c r="E11" s="61">
        <v>53.568632071020403</v>
      </c>
      <c r="F11" s="61">
        <v>52.446601527776799</v>
      </c>
      <c r="G11" s="61">
        <v>41.670374081713497</v>
      </c>
      <c r="H11" s="61">
        <v>31.588103390516601</v>
      </c>
      <c r="I11" s="61">
        <v>21.8273188640282</v>
      </c>
      <c r="J11" s="61">
        <v>41.677359204457098</v>
      </c>
      <c r="K11" s="63">
        <v>51.958060938674798</v>
      </c>
    </row>
    <row r="12" spans="1:11" ht="13.5" customHeight="1">
      <c r="A12" s="38"/>
      <c r="B12" s="39" t="s">
        <v>54</v>
      </c>
      <c r="C12" s="61">
        <v>19.529746081217301</v>
      </c>
      <c r="D12" s="61">
        <v>24.787273399926001</v>
      </c>
      <c r="E12" s="61">
        <v>0</v>
      </c>
      <c r="F12" s="61">
        <v>39.968115602878399</v>
      </c>
      <c r="G12" s="61">
        <v>28.698671497584499</v>
      </c>
      <c r="H12" s="61">
        <v>24.7421771705597</v>
      </c>
      <c r="I12" s="61">
        <v>17.423021446525599</v>
      </c>
      <c r="J12" s="61">
        <v>9.0941476047923704</v>
      </c>
      <c r="K12" s="63">
        <v>0</v>
      </c>
    </row>
    <row r="13" spans="1:11" ht="13.5" customHeight="1">
      <c r="A13" s="38"/>
      <c r="B13" s="39" t="s">
        <v>55</v>
      </c>
      <c r="C13" s="61">
        <v>37.100149925618503</v>
      </c>
      <c r="D13" s="61">
        <v>39.2265314392736</v>
      </c>
      <c r="E13" s="61">
        <v>28.2542250988853</v>
      </c>
      <c r="F13" s="61">
        <v>47.383888743112003</v>
      </c>
      <c r="G13" s="61">
        <v>43.298877595354099</v>
      </c>
      <c r="H13" s="61">
        <v>28.8617260804353</v>
      </c>
      <c r="I13" s="61">
        <v>20.344377366937699</v>
      </c>
      <c r="J13" s="61">
        <v>33.1139128819541</v>
      </c>
      <c r="K13" s="63">
        <v>30.3771882375949</v>
      </c>
    </row>
    <row r="14" spans="1:11" ht="13.5" customHeight="1">
      <c r="A14" s="43"/>
      <c r="B14" s="44" t="s">
        <v>56</v>
      </c>
      <c r="C14" s="64">
        <v>52.292861210058703</v>
      </c>
      <c r="D14" s="64">
        <v>48.9402430931233</v>
      </c>
      <c r="E14" s="64">
        <v>57.014925373134297</v>
      </c>
      <c r="F14" s="64">
        <v>55.287579987276899</v>
      </c>
      <c r="G14" s="64">
        <v>51.381789355711703</v>
      </c>
      <c r="H14" s="64">
        <v>39.0766238359071</v>
      </c>
      <c r="I14" s="64">
        <v>25.509813047597</v>
      </c>
      <c r="J14" s="64">
        <v>56.3242565796969</v>
      </c>
      <c r="K14" s="66">
        <v>69.563103040670299</v>
      </c>
    </row>
    <row r="15" spans="1:11" ht="16.5" customHeight="1">
      <c r="A15" s="38" t="s">
        <v>80</v>
      </c>
      <c r="B15" s="39" t="s">
        <v>21</v>
      </c>
      <c r="C15" s="61">
        <v>72.490259280649198</v>
      </c>
      <c r="D15" s="61">
        <v>72.4851734030361</v>
      </c>
      <c r="E15" s="61">
        <v>73.434198162630906</v>
      </c>
      <c r="F15" s="61">
        <v>73.452521173521603</v>
      </c>
      <c r="G15" s="61">
        <v>68.458917843877103</v>
      </c>
      <c r="H15" s="61">
        <v>68.767893488117394</v>
      </c>
      <c r="I15" s="61">
        <v>65.3985346176039</v>
      </c>
      <c r="J15" s="61">
        <v>58.532356894581</v>
      </c>
      <c r="K15" s="63">
        <v>87.172439012130297</v>
      </c>
    </row>
    <row r="16" spans="1:11" ht="13.5" customHeight="1">
      <c r="A16" s="38"/>
      <c r="B16" s="39" t="s">
        <v>54</v>
      </c>
      <c r="C16" s="61">
        <v>54.0440060941864</v>
      </c>
      <c r="D16" s="61">
        <v>62.980103049789498</v>
      </c>
      <c r="E16" s="61">
        <v>0</v>
      </c>
      <c r="F16" s="61">
        <v>68.901709229300295</v>
      </c>
      <c r="G16" s="61">
        <v>63.851351351351298</v>
      </c>
      <c r="H16" s="61">
        <v>60.979673442185899</v>
      </c>
      <c r="I16" s="61">
        <v>54.1224365559235</v>
      </c>
      <c r="J16" s="61">
        <v>28.867901508429501</v>
      </c>
      <c r="K16" s="63">
        <v>0</v>
      </c>
    </row>
    <row r="17" spans="1:11" ht="13.5" customHeight="1">
      <c r="A17" s="38"/>
      <c r="B17" s="39" t="s">
        <v>55</v>
      </c>
      <c r="C17" s="61">
        <v>69.695585588006097</v>
      </c>
      <c r="D17" s="61">
        <v>70.844739929604998</v>
      </c>
      <c r="E17" s="61">
        <v>53.618423469425203</v>
      </c>
      <c r="F17" s="61">
        <v>72.785687755354701</v>
      </c>
      <c r="G17" s="61">
        <v>69.956224183229097</v>
      </c>
      <c r="H17" s="61">
        <v>70.255885363357194</v>
      </c>
      <c r="I17" s="61">
        <v>58.6715616365721</v>
      </c>
      <c r="J17" s="61">
        <v>63.856749311294799</v>
      </c>
      <c r="K17" s="63">
        <v>55.141388174807197</v>
      </c>
    </row>
    <row r="18" spans="1:11" ht="13.5" customHeight="1">
      <c r="A18" s="43"/>
      <c r="B18" s="44" t="s">
        <v>56</v>
      </c>
      <c r="C18" s="64">
        <v>76.136363636363598</v>
      </c>
      <c r="D18" s="64">
        <v>76.011773362766704</v>
      </c>
      <c r="E18" s="64">
        <v>76.136363636363598</v>
      </c>
      <c r="F18" s="64">
        <v>77.525530820659796</v>
      </c>
      <c r="G18" s="64">
        <v>73.3093250903176</v>
      </c>
      <c r="H18" s="64">
        <v>78.066914498141301</v>
      </c>
      <c r="I18" s="64">
        <v>75.868015260791097</v>
      </c>
      <c r="J18" s="64">
        <v>73.117095540224796</v>
      </c>
      <c r="K18" s="66">
        <v>79.411764705882305</v>
      </c>
    </row>
    <row r="19" spans="1:11" ht="16.5" customHeight="1">
      <c r="A19" s="38" t="s">
        <v>81</v>
      </c>
      <c r="B19" s="39" t="s">
        <v>21</v>
      </c>
      <c r="C19" s="61">
        <v>77.072590150920803</v>
      </c>
      <c r="D19" s="61">
        <v>77.124212664054596</v>
      </c>
      <c r="E19" s="61">
        <v>72.308991420776394</v>
      </c>
      <c r="F19" s="61">
        <v>78.030754740257294</v>
      </c>
      <c r="G19" s="61">
        <v>79.133028509158507</v>
      </c>
      <c r="H19" s="61">
        <v>63.4624451527297</v>
      </c>
      <c r="I19" s="61">
        <v>67.886178476249299</v>
      </c>
      <c r="J19" s="61">
        <v>72.128809633895401</v>
      </c>
      <c r="K19" s="63">
        <v>81.574550589711905</v>
      </c>
    </row>
    <row r="20" spans="1:11" ht="13.5" customHeight="1">
      <c r="A20" s="38"/>
      <c r="B20" s="39" t="s">
        <v>54</v>
      </c>
      <c r="C20" s="61">
        <v>53.6763691543661</v>
      </c>
      <c r="D20" s="61">
        <v>59.628847049957002</v>
      </c>
      <c r="E20" s="61">
        <v>0</v>
      </c>
      <c r="F20" s="61">
        <v>66.1551116430837</v>
      </c>
      <c r="G20" s="61">
        <v>59.284497444633701</v>
      </c>
      <c r="H20" s="61">
        <v>54.466448211996003</v>
      </c>
      <c r="I20" s="61">
        <v>56.577546376905303</v>
      </c>
      <c r="J20" s="61">
        <v>26.342980091738799</v>
      </c>
      <c r="K20" s="63">
        <v>0</v>
      </c>
    </row>
    <row r="21" spans="1:11" ht="13.5" customHeight="1">
      <c r="A21" s="38"/>
      <c r="B21" s="39" t="s">
        <v>55</v>
      </c>
      <c r="C21" s="61">
        <v>67.333276384569103</v>
      </c>
      <c r="D21" s="61">
        <v>69.748958633458898</v>
      </c>
      <c r="E21" s="61">
        <v>49.896199717000201</v>
      </c>
      <c r="F21" s="61">
        <v>75.430975768491507</v>
      </c>
      <c r="G21" s="61">
        <v>64.189630024863106</v>
      </c>
      <c r="H21" s="61">
        <v>63.161446686671297</v>
      </c>
      <c r="I21" s="61">
        <v>66.7834111718674</v>
      </c>
      <c r="J21" s="61">
        <v>66.787881550161501</v>
      </c>
      <c r="K21" s="63">
        <v>0</v>
      </c>
    </row>
    <row r="22" spans="1:11" ht="13.5" customHeight="1">
      <c r="A22" s="43"/>
      <c r="B22" s="44" t="s">
        <v>56</v>
      </c>
      <c r="C22" s="64">
        <v>81.662870159453306</v>
      </c>
      <c r="D22" s="64">
        <v>81.662870159453306</v>
      </c>
      <c r="E22" s="64">
        <v>80.007191657677097</v>
      </c>
      <c r="F22" s="64">
        <v>84.198208922918795</v>
      </c>
      <c r="G22" s="64">
        <v>79.806423229212498</v>
      </c>
      <c r="H22" s="64">
        <v>79.435957696827302</v>
      </c>
      <c r="I22" s="64">
        <v>74.729023205553005</v>
      </c>
      <c r="J22" s="64">
        <v>87.105330819353597</v>
      </c>
      <c r="K22" s="66">
        <v>79.071446530006497</v>
      </c>
    </row>
    <row r="23" spans="1:11" ht="16.5" customHeight="1">
      <c r="A23" s="38" t="s">
        <v>82</v>
      </c>
      <c r="B23" s="39" t="s">
        <v>21</v>
      </c>
      <c r="C23" s="61">
        <v>63.230323479597502</v>
      </c>
      <c r="D23" s="61">
        <v>63.296515661874402</v>
      </c>
      <c r="E23" s="61">
        <v>55.036495467363203</v>
      </c>
      <c r="F23" s="61">
        <v>65.654216964250395</v>
      </c>
      <c r="G23" s="61">
        <v>57.6025437977639</v>
      </c>
      <c r="H23" s="61">
        <v>55.0211853350892</v>
      </c>
      <c r="I23" s="61">
        <v>55.007018986009399</v>
      </c>
      <c r="J23" s="61">
        <v>48.869350033663899</v>
      </c>
      <c r="K23" s="63">
        <v>55.798602448296499</v>
      </c>
    </row>
    <row r="24" spans="1:11" ht="13.5" customHeight="1">
      <c r="A24" s="38"/>
      <c r="B24" s="39" t="s">
        <v>54</v>
      </c>
      <c r="C24" s="61">
        <v>30.0047813085217</v>
      </c>
      <c r="D24" s="61">
        <v>47.741935483871003</v>
      </c>
      <c r="E24" s="61">
        <v>0</v>
      </c>
      <c r="F24" s="61">
        <v>60.690351601946197</v>
      </c>
      <c r="G24" s="61">
        <v>47.741935483871003</v>
      </c>
      <c r="H24" s="61">
        <v>46.229508196721298</v>
      </c>
      <c r="I24" s="61">
        <v>46.246458902103903</v>
      </c>
      <c r="J24" s="61">
        <v>0</v>
      </c>
      <c r="K24" s="63">
        <v>0</v>
      </c>
    </row>
    <row r="25" spans="1:11" ht="13.5" customHeight="1">
      <c r="A25" s="38"/>
      <c r="B25" s="39" t="s">
        <v>55</v>
      </c>
      <c r="C25" s="61">
        <v>53.496362166531902</v>
      </c>
      <c r="D25" s="61">
        <v>58.8167555219988</v>
      </c>
      <c r="E25" s="61">
        <v>0</v>
      </c>
      <c r="F25" s="61">
        <v>64.232189400521307</v>
      </c>
      <c r="G25" s="61">
        <v>53.4259004737021</v>
      </c>
      <c r="H25" s="61">
        <v>54.339622641509401</v>
      </c>
      <c r="I25" s="61">
        <v>52.3831846646464</v>
      </c>
      <c r="J25" s="61">
        <v>39.4458705444736</v>
      </c>
      <c r="K25" s="63">
        <v>0</v>
      </c>
    </row>
    <row r="26" spans="1:11" ht="13.5" customHeight="1">
      <c r="A26" s="43"/>
      <c r="B26" s="44" t="s">
        <v>56</v>
      </c>
      <c r="C26" s="64">
        <v>64.232189400521307</v>
      </c>
      <c r="D26" s="64">
        <v>65.834888358324307</v>
      </c>
      <c r="E26" s="64">
        <v>57.407407407407398</v>
      </c>
      <c r="F26" s="64">
        <v>71.720549297802705</v>
      </c>
      <c r="G26" s="64">
        <v>61.767881241565398</v>
      </c>
      <c r="H26" s="64">
        <v>62.111581920904001</v>
      </c>
      <c r="I26" s="64">
        <v>65.834888358324307</v>
      </c>
      <c r="J26" s="64">
        <v>57.588181595420799</v>
      </c>
      <c r="K26" s="66">
        <v>0</v>
      </c>
    </row>
    <row r="27" spans="1:11" ht="16.5" customHeight="1">
      <c r="A27" s="79" t="s">
        <v>83</v>
      </c>
      <c r="B27" s="39" t="s">
        <v>21</v>
      </c>
      <c r="C27" s="61">
        <v>57.482622197850901</v>
      </c>
      <c r="D27" s="61">
        <v>57.510387008249403</v>
      </c>
      <c r="E27" s="61">
        <v>49.202406413842098</v>
      </c>
      <c r="F27" s="61">
        <v>58.487360993438898</v>
      </c>
      <c r="G27" s="61">
        <v>45.818821939447702</v>
      </c>
      <c r="H27" s="61">
        <v>49.342144419701299</v>
      </c>
      <c r="I27" s="61">
        <v>49.337148671620803</v>
      </c>
      <c r="J27" s="61">
        <v>45.423122344681701</v>
      </c>
      <c r="K27" s="63">
        <v>40.094666340601201</v>
      </c>
    </row>
    <row r="28" spans="1:11" ht="13.5" customHeight="1">
      <c r="A28" s="79"/>
      <c r="B28" s="39" t="s">
        <v>54</v>
      </c>
      <c r="C28" s="61">
        <v>38.217357310398697</v>
      </c>
      <c r="D28" s="61">
        <v>43.504597527014703</v>
      </c>
      <c r="E28" s="61">
        <v>0</v>
      </c>
      <c r="F28" s="61">
        <v>49.774746848522398</v>
      </c>
      <c r="G28" s="61">
        <v>38.217357310398697</v>
      </c>
      <c r="H28" s="61">
        <v>41.9256465186238</v>
      </c>
      <c r="I28" s="61">
        <v>43.958435611678297</v>
      </c>
      <c r="J28" s="61">
        <v>25.969859442608001</v>
      </c>
      <c r="K28" s="63">
        <v>0</v>
      </c>
    </row>
    <row r="29" spans="1:11" ht="13.5" customHeight="1">
      <c r="A29" s="79"/>
      <c r="B29" s="39" t="s">
        <v>55</v>
      </c>
      <c r="C29" s="61">
        <v>49.759119064005503</v>
      </c>
      <c r="D29" s="61">
        <v>50.297619047619001</v>
      </c>
      <c r="E29" s="61">
        <v>45.535714285714299</v>
      </c>
      <c r="F29" s="61">
        <v>57.0869990224829</v>
      </c>
      <c r="G29" s="61">
        <v>45.280641767307799</v>
      </c>
      <c r="H29" s="61">
        <v>46.911608721272799</v>
      </c>
      <c r="I29" s="61">
        <v>50.354685359066401</v>
      </c>
      <c r="J29" s="61">
        <v>51.726792853993899</v>
      </c>
      <c r="K29" s="63">
        <v>16.554054054054099</v>
      </c>
    </row>
    <row r="30" spans="1:11" ht="13.5" customHeight="1">
      <c r="A30" s="80"/>
      <c r="B30" s="44" t="s">
        <v>56</v>
      </c>
      <c r="C30" s="64">
        <v>60.770240358252003</v>
      </c>
      <c r="D30" s="64">
        <v>58.234373482914897</v>
      </c>
      <c r="E30" s="64">
        <v>69.897959183673507</v>
      </c>
      <c r="F30" s="64">
        <v>61.272663056275</v>
      </c>
      <c r="G30" s="64">
        <v>54.8504446240905</v>
      </c>
      <c r="H30" s="64">
        <v>52.896341463414601</v>
      </c>
      <c r="I30" s="64">
        <v>59.386973180076602</v>
      </c>
      <c r="J30" s="64">
        <v>69.894728184883604</v>
      </c>
      <c r="K30" s="66">
        <v>52.542372881355902</v>
      </c>
    </row>
    <row r="31" spans="1:11" ht="16.5" customHeight="1">
      <c r="A31" s="79" t="s">
        <v>84</v>
      </c>
      <c r="B31" s="39" t="s">
        <v>21</v>
      </c>
      <c r="C31" s="61">
        <v>75.457998345581501</v>
      </c>
      <c r="D31" s="61">
        <v>75.471009401163201</v>
      </c>
      <c r="E31" s="61">
        <v>72.829993455847898</v>
      </c>
      <c r="F31" s="61">
        <v>77.816019699961302</v>
      </c>
      <c r="G31" s="61">
        <v>64.713087981385797</v>
      </c>
      <c r="H31" s="61">
        <v>66.466134162911203</v>
      </c>
      <c r="I31" s="61">
        <v>59.367489249890198</v>
      </c>
      <c r="J31" s="61">
        <v>67.8066204971649</v>
      </c>
      <c r="K31" s="63">
        <v>51.5640619071646</v>
      </c>
    </row>
    <row r="32" spans="1:11" ht="13.5" customHeight="1">
      <c r="A32" s="79"/>
      <c r="B32" s="39" t="s">
        <v>54</v>
      </c>
      <c r="C32" s="61">
        <v>39.646517763798897</v>
      </c>
      <c r="D32" s="61">
        <v>54.453781512604998</v>
      </c>
      <c r="E32" s="61">
        <v>0</v>
      </c>
      <c r="F32" s="61">
        <v>58.9350950027126</v>
      </c>
      <c r="G32" s="61">
        <v>46.812855113636402</v>
      </c>
      <c r="H32" s="61">
        <v>57.6143848909106</v>
      </c>
      <c r="I32" s="61">
        <v>44.739063315267998</v>
      </c>
      <c r="J32" s="61">
        <v>28.566946056307799</v>
      </c>
      <c r="K32" s="63">
        <v>0</v>
      </c>
    </row>
    <row r="33" spans="1:11" ht="13.5" customHeight="1">
      <c r="A33" s="79"/>
      <c r="B33" s="39" t="s">
        <v>55</v>
      </c>
      <c r="C33" s="61">
        <v>65.616450009580902</v>
      </c>
      <c r="D33" s="61">
        <v>67.723004694835694</v>
      </c>
      <c r="E33" s="61">
        <v>26.252260386944499</v>
      </c>
      <c r="F33" s="61">
        <v>69.393239245461402</v>
      </c>
      <c r="G33" s="61">
        <v>62.900834709412202</v>
      </c>
      <c r="H33" s="61">
        <v>62.092781761691398</v>
      </c>
      <c r="I33" s="61">
        <v>62.744434607704399</v>
      </c>
      <c r="J33" s="61">
        <v>76.002242449943296</v>
      </c>
      <c r="K33" s="63">
        <v>0</v>
      </c>
    </row>
    <row r="34" spans="1:11" ht="13.5" customHeight="1">
      <c r="A34" s="80"/>
      <c r="B34" s="44" t="s">
        <v>56</v>
      </c>
      <c r="C34" s="64">
        <v>80</v>
      </c>
      <c r="D34" s="64">
        <v>79.661276961310705</v>
      </c>
      <c r="E34" s="64">
        <v>80</v>
      </c>
      <c r="F34" s="64">
        <v>83.602877011390106</v>
      </c>
      <c r="G34" s="64">
        <v>77.921744708146306</v>
      </c>
      <c r="H34" s="64">
        <v>75.607064017659994</v>
      </c>
      <c r="I34" s="64">
        <v>82.875264270613101</v>
      </c>
      <c r="J34" s="64">
        <v>89.303156640857694</v>
      </c>
      <c r="K34" s="66">
        <v>30.851063829787201</v>
      </c>
    </row>
    <row r="35" spans="1:11" ht="16.5" customHeight="1">
      <c r="A35" s="79" t="s">
        <v>72</v>
      </c>
      <c r="B35" s="39" t="s">
        <v>21</v>
      </c>
      <c r="C35" s="61">
        <v>72.008739149973295</v>
      </c>
      <c r="D35" s="61">
        <v>72.292708647623101</v>
      </c>
      <c r="E35" s="61">
        <v>48.777615644825197</v>
      </c>
      <c r="F35" s="61">
        <v>76.578075466827499</v>
      </c>
      <c r="G35" s="61">
        <v>67.8153345326334</v>
      </c>
      <c r="H35" s="61">
        <v>52.101131704216797</v>
      </c>
      <c r="I35" s="61">
        <v>37.588408999429397</v>
      </c>
      <c r="J35" s="61">
        <v>43.143437573777</v>
      </c>
      <c r="K35" s="63">
        <v>58.609983336771698</v>
      </c>
    </row>
    <row r="36" spans="1:11" ht="13.5" customHeight="1">
      <c r="A36" s="79"/>
      <c r="B36" s="39" t="s">
        <v>54</v>
      </c>
      <c r="C36" s="61">
        <v>39.152331371661397</v>
      </c>
      <c r="D36" s="61">
        <v>49.132846756230499</v>
      </c>
      <c r="E36" s="61">
        <v>19.3965517241379</v>
      </c>
      <c r="F36" s="61">
        <v>67.252698531794096</v>
      </c>
      <c r="G36" s="61">
        <v>63.217630043633903</v>
      </c>
      <c r="H36" s="61">
        <v>48.162837058021204</v>
      </c>
      <c r="I36" s="61">
        <v>32.456549489395101</v>
      </c>
      <c r="J36" s="61">
        <v>26.8604337548479</v>
      </c>
      <c r="K36" s="63">
        <v>16.184971098265901</v>
      </c>
    </row>
    <row r="37" spans="1:11" ht="13.5" customHeight="1">
      <c r="A37" s="79"/>
      <c r="B37" s="39" t="s">
        <v>55</v>
      </c>
      <c r="C37" s="61">
        <v>56.389503702434702</v>
      </c>
      <c r="D37" s="61">
        <v>62.850006572893399</v>
      </c>
      <c r="E37" s="61">
        <v>39.534794519598897</v>
      </c>
      <c r="F37" s="61">
        <v>72.463950713626204</v>
      </c>
      <c r="G37" s="61">
        <v>68.056131127171994</v>
      </c>
      <c r="H37" s="61">
        <v>50.773335937064097</v>
      </c>
      <c r="I37" s="61">
        <v>38.787784461775502</v>
      </c>
      <c r="J37" s="61">
        <v>37.921502672114002</v>
      </c>
      <c r="K37" s="63">
        <v>53.909090909090899</v>
      </c>
    </row>
    <row r="38" spans="1:11" ht="13.5" customHeight="1">
      <c r="A38" s="81"/>
      <c r="B38" s="36" t="s">
        <v>56</v>
      </c>
      <c r="C38" s="73">
        <v>70.559504949585204</v>
      </c>
      <c r="D38" s="73">
        <v>72.136255847875404</v>
      </c>
      <c r="E38" s="73">
        <v>60.620525059665901</v>
      </c>
      <c r="F38" s="73">
        <v>80.414500165340797</v>
      </c>
      <c r="G38" s="73">
        <v>80.079548459036005</v>
      </c>
      <c r="H38" s="73">
        <v>59.560460469983802</v>
      </c>
      <c r="I38" s="73">
        <v>48.880141665203197</v>
      </c>
      <c r="J38" s="73">
        <v>53.134234161744601</v>
      </c>
      <c r="K38" s="75">
        <v>70.755424953594101</v>
      </c>
    </row>
    <row r="41" spans="1:11" ht="18">
      <c r="A41" s="77" t="s">
        <v>85</v>
      </c>
    </row>
    <row r="42" spans="1:11" ht="16.149999999999999" customHeight="1">
      <c r="A42" s="17" t="s">
        <v>86</v>
      </c>
    </row>
    <row r="43" spans="1:11" ht="18.399999999999999" customHeight="1"/>
    <row r="71" spans="1:1" ht="16.5">
      <c r="A71" s="17" t="s">
        <v>87</v>
      </c>
    </row>
    <row r="72" spans="1:1" ht="16.5">
      <c r="A72" s="17" t="s">
        <v>88</v>
      </c>
    </row>
    <row r="73" spans="1:1">
      <c r="A73" s="17" t="s">
        <v>89</v>
      </c>
    </row>
  </sheetData>
  <pageMargins left="0.51181102362204722" right="0.51181102362204722" top="0.55118110236220474" bottom="0.55118110236220474" header="0.31496062992125984" footer="0.31496062992125984"/>
  <pageSetup paperSize="9" scale="47" orientation="landscape" r:id="rId1"/>
  <colBreaks count="1" manualBreakCount="1">
    <brk id="17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5DE5FF-6FA2-4FB8-849C-D997773D9FBF}">
  <sheetPr>
    <pageSetUpPr fitToPage="1"/>
  </sheetPr>
  <dimension ref="A1:K27"/>
  <sheetViews>
    <sheetView showGridLines="0" zoomScaleNormal="100" workbookViewId="0"/>
  </sheetViews>
  <sheetFormatPr defaultColWidth="8.875" defaultRowHeight="14.25"/>
  <cols>
    <col min="1" max="1" width="37.375" style="17" customWidth="1"/>
    <col min="2" max="2" width="17.625" style="17" customWidth="1"/>
    <col min="3" max="3" width="11.5" style="17" customWidth="1"/>
    <col min="4" max="4" width="12.625" style="17" customWidth="1"/>
    <col min="5" max="5" width="12.75" style="17" customWidth="1"/>
    <col min="6" max="9" width="8.875" style="17"/>
    <col min="10" max="10" width="11.5" style="17" customWidth="1"/>
    <col min="11" max="16384" width="8.875" style="17"/>
  </cols>
  <sheetData>
    <row r="1" spans="1:11" ht="26.25">
      <c r="A1" s="14" t="s">
        <v>0</v>
      </c>
    </row>
    <row r="3" spans="1:11" ht="18.75" customHeight="1">
      <c r="A3" s="76" t="s">
        <v>90</v>
      </c>
    </row>
    <row r="4" spans="1:11">
      <c r="A4" s="18" t="s">
        <v>91</v>
      </c>
    </row>
    <row r="5" spans="1:11" ht="21.4" customHeight="1">
      <c r="A5" s="78" t="s">
        <v>92</v>
      </c>
    </row>
    <row r="6" spans="1:11" ht="45">
      <c r="A6" s="59"/>
      <c r="B6" s="60"/>
      <c r="C6" s="29" t="s">
        <v>43</v>
      </c>
      <c r="D6" s="29" t="s">
        <v>44</v>
      </c>
      <c r="E6" s="30" t="s">
        <v>45</v>
      </c>
      <c r="F6" s="31" t="s">
        <v>46</v>
      </c>
      <c r="G6" s="31" t="s">
        <v>47</v>
      </c>
      <c r="H6" s="31" t="s">
        <v>48</v>
      </c>
      <c r="I6" s="31" t="s">
        <v>49</v>
      </c>
      <c r="J6" s="28" t="s">
        <v>50</v>
      </c>
      <c r="K6" s="32" t="s">
        <v>51</v>
      </c>
    </row>
    <row r="7" spans="1:11" ht="33.75" customHeight="1">
      <c r="A7" s="33"/>
      <c r="B7" s="82" t="s">
        <v>52</v>
      </c>
      <c r="C7" s="35">
        <v>155</v>
      </c>
      <c r="D7" s="35">
        <v>105</v>
      </c>
      <c r="E7" s="35">
        <v>50</v>
      </c>
      <c r="F7" s="35">
        <v>33</v>
      </c>
      <c r="G7" s="35">
        <v>22</v>
      </c>
      <c r="H7" s="35">
        <v>21</v>
      </c>
      <c r="I7" s="35">
        <v>14</v>
      </c>
      <c r="J7" s="35">
        <v>44</v>
      </c>
      <c r="K7" s="37">
        <v>21</v>
      </c>
    </row>
    <row r="8" spans="1:11" ht="27" customHeight="1">
      <c r="A8" s="38" t="s">
        <v>93</v>
      </c>
      <c r="B8" s="39" t="s">
        <v>21</v>
      </c>
      <c r="C8" s="83">
        <v>25126.553263498001</v>
      </c>
      <c r="D8" s="83">
        <v>34297.222037445703</v>
      </c>
      <c r="E8" s="83">
        <v>5868.1488382077396</v>
      </c>
      <c r="F8" s="83">
        <v>61568.864684736698</v>
      </c>
      <c r="G8" s="83">
        <v>20328.4758939026</v>
      </c>
      <c r="H8" s="83">
        <v>19892.3335926984</v>
      </c>
      <c r="I8" s="83">
        <v>29952.932701271598</v>
      </c>
      <c r="J8" s="83">
        <v>10739.1001949704</v>
      </c>
      <c r="K8" s="84">
        <v>5048.3942731836196</v>
      </c>
    </row>
    <row r="9" spans="1:11" ht="13.5" customHeight="1">
      <c r="A9" s="38"/>
      <c r="B9" s="39" t="s">
        <v>54</v>
      </c>
      <c r="C9" s="83">
        <v>6504.2996716666703</v>
      </c>
      <c r="D9" s="83">
        <v>14541.333333333299</v>
      </c>
      <c r="E9" s="83">
        <v>1257.8333333333301</v>
      </c>
      <c r="F9" s="83">
        <v>26813.166666666701</v>
      </c>
      <c r="G9" s="83">
        <v>12994.0384180529</v>
      </c>
      <c r="H9" s="83">
        <v>8445.5</v>
      </c>
      <c r="I9" s="83">
        <v>21217.5</v>
      </c>
      <c r="J9" s="83">
        <v>4847.0833333333303</v>
      </c>
      <c r="K9" s="84">
        <v>928.33333333333303</v>
      </c>
    </row>
    <row r="10" spans="1:11" ht="13.5" customHeight="1">
      <c r="A10" s="38"/>
      <c r="B10" s="39" t="s">
        <v>55</v>
      </c>
      <c r="C10" s="83">
        <v>15253.5</v>
      </c>
      <c r="D10" s="83">
        <v>22384.3074938631</v>
      </c>
      <c r="E10" s="83">
        <v>4668.25</v>
      </c>
      <c r="F10" s="83">
        <v>61162.166666666701</v>
      </c>
      <c r="G10" s="83">
        <v>17914.583333333299</v>
      </c>
      <c r="H10" s="83">
        <v>19942.5</v>
      </c>
      <c r="I10" s="83">
        <v>27473.504267233799</v>
      </c>
      <c r="J10" s="83">
        <v>9808.3333333333303</v>
      </c>
      <c r="K10" s="84">
        <v>2320.3333333333298</v>
      </c>
    </row>
    <row r="11" spans="1:11" ht="13.5" customHeight="1">
      <c r="A11" s="43"/>
      <c r="B11" s="44" t="s">
        <v>56</v>
      </c>
      <c r="C11" s="85">
        <v>32145.666666666701</v>
      </c>
      <c r="D11" s="85">
        <v>40811.532126046499</v>
      </c>
      <c r="E11" s="85">
        <v>8769.6666666666697</v>
      </c>
      <c r="F11" s="85">
        <v>80597.333333333299</v>
      </c>
      <c r="G11" s="85">
        <v>28662</v>
      </c>
      <c r="H11" s="85">
        <v>32145.666666666701</v>
      </c>
      <c r="I11" s="85">
        <v>34565</v>
      </c>
      <c r="J11" s="85">
        <v>15802.666666666701</v>
      </c>
      <c r="K11" s="86">
        <v>4933.6666666666697</v>
      </c>
    </row>
    <row r="12" spans="1:11" ht="30" customHeight="1">
      <c r="A12" s="87" t="s">
        <v>94</v>
      </c>
      <c r="B12" s="39" t="s">
        <v>21</v>
      </c>
      <c r="C12" s="61">
        <v>8.8374783771852794</v>
      </c>
      <c r="D12" s="61">
        <v>8.8238562751939806</v>
      </c>
      <c r="E12" s="61">
        <v>9.0081648669847194</v>
      </c>
      <c r="F12" s="61">
        <v>8.5557519135237499</v>
      </c>
      <c r="G12" s="61">
        <v>8.0301654592736096</v>
      </c>
      <c r="H12" s="61">
        <v>9.0226567981509493</v>
      </c>
      <c r="I12" s="61">
        <v>9.9740276598398001</v>
      </c>
      <c r="J12" s="61">
        <v>9.7492165957002701</v>
      </c>
      <c r="K12" s="63">
        <v>9.8936216385187308</v>
      </c>
    </row>
    <row r="13" spans="1:11" ht="13.5" customHeight="1">
      <c r="A13" s="38"/>
      <c r="B13" s="39" t="s">
        <v>54</v>
      </c>
      <c r="C13" s="61">
        <v>6.8839742804856696</v>
      </c>
      <c r="D13" s="61">
        <v>7.33562662710262</v>
      </c>
      <c r="E13" s="61">
        <v>4.46549551202021</v>
      </c>
      <c r="F13" s="61">
        <v>7.3333567295334099</v>
      </c>
      <c r="G13" s="61">
        <v>5.6639098083689898</v>
      </c>
      <c r="H13" s="61">
        <v>7.4860335195530698</v>
      </c>
      <c r="I13" s="61">
        <v>8.0780238263629105</v>
      </c>
      <c r="J13" s="61">
        <v>7.6725648766247803</v>
      </c>
      <c r="K13" s="63">
        <v>1.96809502250393</v>
      </c>
    </row>
    <row r="14" spans="1:11" ht="13.5" customHeight="1">
      <c r="A14" s="38"/>
      <c r="B14" s="39" t="s">
        <v>55</v>
      </c>
      <c r="C14" s="61">
        <v>8.6284551311151798</v>
      </c>
      <c r="D14" s="61">
        <v>8.6284551311151798</v>
      </c>
      <c r="E14" s="61">
        <v>8.5882855625012091</v>
      </c>
      <c r="F14" s="61">
        <v>8.2092008976695503</v>
      </c>
      <c r="G14" s="61">
        <v>7.7830005231848096</v>
      </c>
      <c r="H14" s="61">
        <v>9.2923694497359204</v>
      </c>
      <c r="I14" s="61">
        <v>9.2993033973680301</v>
      </c>
      <c r="J14" s="61">
        <v>9.9139770681615502</v>
      </c>
      <c r="K14" s="63">
        <v>7.7994526612343904</v>
      </c>
    </row>
    <row r="15" spans="1:11" ht="13.5" customHeight="1">
      <c r="A15" s="43"/>
      <c r="B15" s="44" t="s">
        <v>56</v>
      </c>
      <c r="C15" s="64">
        <v>11.6311183378482</v>
      </c>
      <c r="D15" s="64">
        <v>11.189192894338101</v>
      </c>
      <c r="E15" s="64">
        <v>13.473423135656599</v>
      </c>
      <c r="F15" s="64">
        <v>10.2341618143086</v>
      </c>
      <c r="G15" s="64">
        <v>10.6155708153071</v>
      </c>
      <c r="H15" s="64">
        <v>12.4013916392956</v>
      </c>
      <c r="I15" s="64">
        <v>11.7474830439716</v>
      </c>
      <c r="J15" s="64">
        <v>13.261809931508999</v>
      </c>
      <c r="K15" s="66">
        <v>11.7407503474214</v>
      </c>
    </row>
    <row r="16" spans="1:11" ht="29.25" customHeight="1">
      <c r="A16" s="87" t="s">
        <v>95</v>
      </c>
      <c r="B16" s="39" t="s">
        <v>21</v>
      </c>
      <c r="C16" s="83">
        <v>284318.13002637</v>
      </c>
      <c r="D16" s="83">
        <v>388687.45101689402</v>
      </c>
      <c r="E16" s="83">
        <v>65142.555946269698</v>
      </c>
      <c r="F16" s="83">
        <v>719619.56479146099</v>
      </c>
      <c r="G16" s="83">
        <v>253151.39516118399</v>
      </c>
      <c r="H16" s="83">
        <v>220470.91048365101</v>
      </c>
      <c r="I16" s="83">
        <v>300309.30054341402</v>
      </c>
      <c r="J16" s="83">
        <v>110153.46812283</v>
      </c>
      <c r="K16" s="84">
        <v>51026.757012101298</v>
      </c>
    </row>
    <row r="17" spans="1:11" ht="13.5" customHeight="1">
      <c r="A17" s="38"/>
      <c r="B17" s="39" t="s">
        <v>54</v>
      </c>
      <c r="C17" s="83">
        <v>86989.5</v>
      </c>
      <c r="D17" s="83">
        <v>178765.12566666701</v>
      </c>
      <c r="E17" s="83">
        <v>25485</v>
      </c>
      <c r="F17" s="83">
        <v>342526.39461061597</v>
      </c>
      <c r="G17" s="83">
        <v>172158</v>
      </c>
      <c r="H17" s="83">
        <v>139578.83333333299</v>
      </c>
      <c r="I17" s="83">
        <v>227409.16666666701</v>
      </c>
      <c r="J17" s="83">
        <v>57470.986891702203</v>
      </c>
      <c r="K17" s="84">
        <v>25032.666666666701</v>
      </c>
    </row>
    <row r="18" spans="1:11" ht="13.5" customHeight="1">
      <c r="A18" s="38"/>
      <c r="B18" s="39" t="s">
        <v>55</v>
      </c>
      <c r="C18" s="83">
        <v>190091.66666666701</v>
      </c>
      <c r="D18" s="83">
        <v>272289.5</v>
      </c>
      <c r="E18" s="83">
        <v>50913.333333333299</v>
      </c>
      <c r="F18" s="83">
        <v>627993.5</v>
      </c>
      <c r="G18" s="83">
        <v>257328</v>
      </c>
      <c r="H18" s="83">
        <v>210024.05608333301</v>
      </c>
      <c r="I18" s="83">
        <v>290156.65822833299</v>
      </c>
      <c r="J18" s="83">
        <v>118638.75049999999</v>
      </c>
      <c r="K18" s="84">
        <v>26688.666666666701</v>
      </c>
    </row>
    <row r="19" spans="1:11" ht="13.5" customHeight="1">
      <c r="A19" s="43"/>
      <c r="B19" s="44" t="s">
        <v>56</v>
      </c>
      <c r="C19" s="85">
        <v>336980.92215683399</v>
      </c>
      <c r="D19" s="85">
        <v>392376.260695</v>
      </c>
      <c r="E19" s="85">
        <v>88641.166666666701</v>
      </c>
      <c r="F19" s="85">
        <v>829967.605751083</v>
      </c>
      <c r="G19" s="85">
        <v>340693.86823771801</v>
      </c>
      <c r="H19" s="85">
        <v>273544</v>
      </c>
      <c r="I19" s="85">
        <v>330189</v>
      </c>
      <c r="J19" s="85">
        <v>156917.58333333299</v>
      </c>
      <c r="K19" s="86">
        <v>47608.333333333299</v>
      </c>
    </row>
    <row r="20" spans="1:11" ht="21" customHeight="1">
      <c r="A20" s="87" t="s">
        <v>96</v>
      </c>
      <c r="B20" s="39" t="s">
        <v>21</v>
      </c>
      <c r="C20" s="83">
        <v>-119.923386394377</v>
      </c>
      <c r="D20" s="83">
        <v>1612.3471512605599</v>
      </c>
      <c r="E20" s="83">
        <v>-3757.6915154697299</v>
      </c>
      <c r="F20" s="83">
        <v>39233.2821292464</v>
      </c>
      <c r="G20" s="83">
        <v>-11286.7718101427</v>
      </c>
      <c r="H20" s="83">
        <v>-11111.5017860317</v>
      </c>
      <c r="I20" s="83">
        <v>-29276.385284843</v>
      </c>
      <c r="J20" s="83">
        <v>-8440.4233314664907</v>
      </c>
      <c r="K20" s="84">
        <v>-2399.4236787679201</v>
      </c>
    </row>
    <row r="21" spans="1:11" ht="13.5" customHeight="1">
      <c r="A21" s="38"/>
      <c r="B21" s="39" t="s">
        <v>54</v>
      </c>
      <c r="C21" s="83">
        <v>-18774.605751083</v>
      </c>
      <c r="D21" s="83">
        <v>-24286.833333333299</v>
      </c>
      <c r="E21" s="83">
        <v>-7039.1666666666697</v>
      </c>
      <c r="F21" s="83">
        <v>-18774.605751083</v>
      </c>
      <c r="G21" s="83">
        <v>-18474.833333333299</v>
      </c>
      <c r="H21" s="83">
        <v>-19446.833333333299</v>
      </c>
      <c r="I21" s="83">
        <v>-34378.333333333299</v>
      </c>
      <c r="J21" s="83">
        <v>-12651.166666666701</v>
      </c>
      <c r="K21" s="84">
        <v>-2921.0074922204599</v>
      </c>
    </row>
    <row r="22" spans="1:11" ht="13.5" customHeight="1">
      <c r="A22" s="38"/>
      <c r="B22" s="39" t="s">
        <v>55</v>
      </c>
      <c r="C22" s="83">
        <v>-7418.1666666666697</v>
      </c>
      <c r="D22" s="83">
        <v>-13414.166666666701</v>
      </c>
      <c r="E22" s="83">
        <v>-3875.5233062125799</v>
      </c>
      <c r="F22" s="83">
        <v>-1968.3333333333401</v>
      </c>
      <c r="G22" s="83">
        <v>-12678.166666666701</v>
      </c>
      <c r="H22" s="83">
        <v>-13881.666666666701</v>
      </c>
      <c r="I22" s="83">
        <v>-27656.004267233799</v>
      </c>
      <c r="J22" s="83">
        <v>-6885.6666666666697</v>
      </c>
      <c r="K22" s="84">
        <v>-1477.5</v>
      </c>
    </row>
    <row r="23" spans="1:11" ht="13.5" customHeight="1">
      <c r="A23" s="43"/>
      <c r="B23" s="44" t="s">
        <v>56</v>
      </c>
      <c r="C23" s="85">
        <v>-1027</v>
      </c>
      <c r="D23" s="85">
        <v>-1424</v>
      </c>
      <c r="E23" s="85">
        <v>-372</v>
      </c>
      <c r="F23" s="85">
        <v>18930.833333333401</v>
      </c>
      <c r="G23" s="85">
        <v>-2422</v>
      </c>
      <c r="H23" s="85">
        <v>-4113.3333333333303</v>
      </c>
      <c r="I23" s="85">
        <v>-21658.166666666701</v>
      </c>
      <c r="J23" s="85">
        <v>-4053.7733062125799</v>
      </c>
      <c r="K23" s="86">
        <v>907</v>
      </c>
    </row>
    <row r="24" spans="1:11" ht="30" customHeight="1">
      <c r="A24" s="87" t="s">
        <v>97</v>
      </c>
      <c r="B24" s="39" t="s">
        <v>21</v>
      </c>
      <c r="C24" s="61">
        <v>-4.2179296263398398E-2</v>
      </c>
      <c r="D24" s="61">
        <v>0.41481842211326703</v>
      </c>
      <c r="E24" s="61">
        <v>-5.7684127693256597</v>
      </c>
      <c r="F24" s="61">
        <v>5.4519476746877897</v>
      </c>
      <c r="G24" s="61">
        <v>-4.4585066588142999</v>
      </c>
      <c r="H24" s="61">
        <v>-5.0398947242773504</v>
      </c>
      <c r="I24" s="61">
        <v>-9.7487441220990902</v>
      </c>
      <c r="J24" s="61">
        <v>-7.6624217787266904</v>
      </c>
      <c r="K24" s="63">
        <v>-4.70228527005722</v>
      </c>
    </row>
    <row r="25" spans="1:11" ht="13.5" customHeight="1">
      <c r="A25" s="38"/>
      <c r="B25" s="39" t="s">
        <v>54</v>
      </c>
      <c r="C25" s="61">
        <v>-9.64623129900599</v>
      </c>
      <c r="D25" s="61">
        <v>-8.9880780465691004</v>
      </c>
      <c r="E25" s="61">
        <v>-10.7350710180337</v>
      </c>
      <c r="F25" s="61">
        <v>-3.2236197128491302</v>
      </c>
      <c r="G25" s="61">
        <v>-8.9753034132922007</v>
      </c>
      <c r="H25" s="61">
        <v>-8.79063364015974</v>
      </c>
      <c r="I25" s="61">
        <v>-12.525586067983999</v>
      </c>
      <c r="J25" s="61">
        <v>-11.0708754293368</v>
      </c>
      <c r="K25" s="63">
        <v>-10.4085898722754</v>
      </c>
    </row>
    <row r="26" spans="1:11" ht="13.5" customHeight="1">
      <c r="A26" s="38"/>
      <c r="B26" s="39" t="s">
        <v>55</v>
      </c>
      <c r="C26" s="61">
        <v>-6.2425350175540197</v>
      </c>
      <c r="D26" s="61">
        <v>-5.4121105476699798</v>
      </c>
      <c r="E26" s="61">
        <v>-7.21962290345677</v>
      </c>
      <c r="F26" s="61">
        <v>-0.89318060854357695</v>
      </c>
      <c r="G26" s="61">
        <v>-4.8472535912507002</v>
      </c>
      <c r="H26" s="61">
        <v>-6.57019243808866</v>
      </c>
      <c r="I26" s="61">
        <v>-9.0433549509611506</v>
      </c>
      <c r="J26" s="61">
        <v>-7.8327564312969304</v>
      </c>
      <c r="K26" s="63">
        <v>-5.5794855026441699</v>
      </c>
    </row>
    <row r="27" spans="1:11" ht="13.5" customHeight="1">
      <c r="A27" s="48"/>
      <c r="B27" s="36" t="s">
        <v>56</v>
      </c>
      <c r="C27" s="73">
        <v>-1.1039379934582101</v>
      </c>
      <c r="D27" s="73">
        <v>-0.83484793589929895</v>
      </c>
      <c r="E27" s="73">
        <v>-2.2723395448608801</v>
      </c>
      <c r="F27" s="73">
        <v>1.8419594420266501</v>
      </c>
      <c r="G27" s="73">
        <v>-2.2307974164448101</v>
      </c>
      <c r="H27" s="73">
        <v>-3.14717239057582</v>
      </c>
      <c r="I27" s="73">
        <v>-7.8341025333653</v>
      </c>
      <c r="J27" s="73">
        <v>-4.8804085188422102</v>
      </c>
      <c r="K27" s="75">
        <v>3.59992061917047</v>
      </c>
    </row>
  </sheetData>
  <pageMargins left="0.51181102362204722" right="0.51181102362204722" top="0.55118110236220474" bottom="0.55118110236220474" header="0.31496062992125984" footer="0.31496062992125984"/>
  <pageSetup paperSize="9" scale="8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e405583-359d-43b4-b273-0eaaf844b1bc" xsi:nil="true"/>
    <lcf76f155ced4ddcb4097134ff3c332f xmlns="abfad1d3-5ec7-49b6-b887-0dfc74677006">
      <Terms xmlns="http://schemas.microsoft.com/office/infopath/2007/PartnerControls"/>
    </lcf76f155ced4ddcb4097134ff3c332f>
    <SharedWithUsers xmlns="d3baf7f9-4022-4b25-a706-e2615f1f01c2">
      <UserInfo>
        <DisplayName>Sara Carroll</DisplayName>
        <AccountId>23</AccountId>
        <AccountType/>
      </UserInfo>
      <UserInfo>
        <DisplayName>Heather Williams</DisplayName>
        <AccountId>13</AccountId>
        <AccountType/>
      </UserInfo>
      <UserInfo>
        <DisplayName>Laura Davies</DisplayName>
        <AccountId>12</AccountId>
        <AccountType/>
      </UserInfo>
    </SharedWithUser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haredContentType xmlns="Microsoft.SharePoint.Taxonomy.ContentTypeSync" SourceId="2ac42e1f-8393-410e-9ca5-f333132f5efe" ContentTypeId="0x0101" PreviousValue="false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D010261F054994E932308ADBDEBD0FC" ma:contentTypeVersion="20" ma:contentTypeDescription="Create a new document." ma:contentTypeScope="" ma:versionID="a35b0ffd66f720904c424c532472ba1c">
  <xsd:schema xmlns:xsd="http://www.w3.org/2001/XMLSchema" xmlns:xs="http://www.w3.org/2001/XMLSchema" xmlns:p="http://schemas.microsoft.com/office/2006/metadata/properties" xmlns:ns2="abfad1d3-5ec7-49b6-b887-0dfc74677006" xmlns:ns3="d3baf7f9-4022-4b25-a706-e2615f1f01c2" xmlns:ns4="3e405583-359d-43b4-b273-0eaaf844b1bc" targetNamespace="http://schemas.microsoft.com/office/2006/metadata/properties" ma:root="true" ma:fieldsID="160778591ba80b389409a86e09bf4264" ns2:_="" ns3:_="" ns4:_="">
    <xsd:import namespace="abfad1d3-5ec7-49b6-b887-0dfc74677006"/>
    <xsd:import namespace="d3baf7f9-4022-4b25-a706-e2615f1f01c2"/>
    <xsd:import namespace="3e405583-359d-43b4-b273-0eaaf844b1bc"/>
    <xsd:element name="properties">
      <xsd:complexType>
        <xsd:sequence>
          <xsd:element name="documentManagement">
            <xsd:complexType>
              <xsd:all>
                <xsd:element ref="ns2:MediaServiceFastMetadata" minOccurs="0"/>
                <xsd:element ref="ns2:MediaService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4:TaxCatchAll" minOccurs="0"/>
                <xsd:element ref="ns2:MediaLengthInSeconds" minOccurs="0"/>
                <xsd:element ref="ns2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fad1d3-5ec7-49b6-b887-0dfc74677006" elementFormDefault="qualified">
    <xsd:import namespace="http://schemas.microsoft.com/office/2006/documentManagement/types"/>
    <xsd:import namespace="http://schemas.microsoft.com/office/infopath/2007/PartnerControls"/>
    <xsd:element name="MediaServiceFastMetadata" ma:index="8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2ac42e1f-8393-410e-9ca5-f333132f5ef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baf7f9-4022-4b25-a706-e2615f1f01c2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405583-359d-43b4-b273-0eaaf844b1bc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63a5795c-6e30-49f0-b254-a4e087637fa8}" ma:internalName="TaxCatchAll" ma:showField="CatchAllData" ma:web="d3baf7f9-4022-4b25-a706-e2615f1f01c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 ma:index="22" ma:displayName="Keywords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5694F8D-4DF9-41F3-A7E0-16A467B50415}"/>
</file>

<file path=customXml/itemProps2.xml><?xml version="1.0" encoding="utf-8"?>
<ds:datastoreItem xmlns:ds="http://schemas.openxmlformats.org/officeDocument/2006/customXml" ds:itemID="{2270EEAC-E604-4F07-B8DF-33D51444A6CA}"/>
</file>

<file path=customXml/itemProps3.xml><?xml version="1.0" encoding="utf-8"?>
<ds:datastoreItem xmlns:ds="http://schemas.openxmlformats.org/officeDocument/2006/customXml" ds:itemID="{C4B78CF2-6338-4FB9-B9DE-70EAA8C87DD8}"/>
</file>

<file path=customXml/itemProps4.xml><?xml version="1.0" encoding="utf-8"?>
<ds:datastoreItem xmlns:ds="http://schemas.openxmlformats.org/officeDocument/2006/customXml" ds:itemID="{6DD65097-BB74-4E9F-AA90-7EDA9E0107E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Bethany Griffiths</dc:creator>
  <cp:keywords/>
  <dc:description/>
  <cp:lastModifiedBy/>
  <cp:revision/>
  <dcterms:created xsi:type="dcterms:W3CDTF">2015-06-05T18:17:20Z</dcterms:created>
  <dcterms:modified xsi:type="dcterms:W3CDTF">2022-06-28T16:02:48Z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0x010100CA50749613F96F4AAAA33E376B17F068</vt:lpwstr>
  </property>
  <property fmtid="{D5CDD505-2E9C-101B-9397-08002B2CF9AE}" pid="3" name="RecordType">
    <vt:lpwstr/>
  </property>
  <property fmtid="{D5CDD505-2E9C-101B-9397-08002B2CF9AE}" pid="4" name="MediaServiceImageTags">
    <vt:lpwstr/>
  </property>
</Properties>
</file>