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officeforstudents.sharepoint.com/sites/Team-DigitalPublishingTeam/Shared Documents/Design studio/WEBSITE/Data and analysis/TRAC data/2021-22/"/>
    </mc:Choice>
  </mc:AlternateContent>
  <xr:revisionPtr revIDLastSave="0" documentId="8_{0D44BD2C-B31F-42A9-9D95-6759D68C0ECC}" xr6:coauthVersionLast="47" xr6:coauthVersionMax="47" xr10:uidLastSave="{00000000-0000-0000-0000-000000000000}"/>
  <bookViews>
    <workbookView xWindow="43080" yWindow="-120" windowWidth="29040" windowHeight="15840" xr2:uid="{E558EF42-1A04-4ADD-8B63-FC5C8654B036}"/>
  </bookViews>
  <sheets>
    <sheet name="Notes" sheetId="1" r:id="rId1"/>
    <sheet name="Tables 1 and 2" sheetId="2" r:id="rId2"/>
    <sheet name="Table 3" sheetId="10" r:id="rId3"/>
    <sheet name="Table 4" sheetId="18" r:id="rId4"/>
  </sheets>
  <definedNames>
    <definedName name="_xlnm.Print_Area" localSheetId="0">Notes!$A$1:$M$41</definedName>
    <definedName name="_xlnm.Print_Area" localSheetId="2">'Table 3'!$A$1:$O$70</definedName>
    <definedName name="_xlnm.Print_Area" localSheetId="3">'Table 4'!$A$1:$K$26</definedName>
    <definedName name="_xlnm.Print_Area" localSheetId="1">'Tables 1 and 2'!$A$1:$M$112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<sst xmlns="http://schemas.openxmlformats.org/spreadsheetml/2006/main" count="268" uniqueCount="102">
  <si>
    <t>Group A</t>
  </si>
  <si>
    <t>Group B</t>
  </si>
  <si>
    <t>Group C</t>
  </si>
  <si>
    <t>Group D</t>
  </si>
  <si>
    <t>Group F</t>
  </si>
  <si>
    <t>Number of institutions</t>
  </si>
  <si>
    <t>Average</t>
  </si>
  <si>
    <t>1st quartile</t>
  </si>
  <si>
    <t>Median</t>
  </si>
  <si>
    <t>3rd quartile</t>
  </si>
  <si>
    <t>Sustainability adjustment (EBITDA for MSI) (£000s)</t>
  </si>
  <si>
    <t>TRAC surplus/deficit (£000s)</t>
  </si>
  <si>
    <t xml:space="preserve"> </t>
  </si>
  <si>
    <t>Research cost as a % of total cost</t>
  </si>
  <si>
    <t>Publicly funded teaching (%)</t>
  </si>
  <si>
    <t>Non-publicly funded teaching (%)</t>
  </si>
  <si>
    <t>Research (%)</t>
  </si>
  <si>
    <t>Recovery of full economic costs on:</t>
  </si>
  <si>
    <t>Other government departments (%)</t>
  </si>
  <si>
    <r>
      <t>European Union</t>
    </r>
    <r>
      <rPr>
        <vertAlign val="superscript"/>
        <sz val="10.5"/>
        <color theme="1"/>
        <rFont val="Arial"/>
        <family val="2"/>
      </rPr>
      <t>1</t>
    </r>
    <r>
      <rPr>
        <sz val="10.5"/>
        <color theme="1"/>
        <rFont val="Arial"/>
        <family val="2"/>
      </rPr>
      <t xml:space="preserve"> (%)</t>
    </r>
  </si>
  <si>
    <r>
      <t>Industry</t>
    </r>
    <r>
      <rPr>
        <vertAlign val="superscript"/>
        <sz val="10.5"/>
        <color theme="1"/>
        <rFont val="Arial"/>
        <family val="2"/>
      </rPr>
      <t>2</t>
    </r>
    <r>
      <rPr>
        <sz val="10.5"/>
        <color theme="1"/>
        <rFont val="Arial"/>
        <family val="2"/>
      </rPr>
      <t xml:space="preserve"> (%)</t>
    </r>
  </si>
  <si>
    <t>Research councils (%)</t>
  </si>
  <si>
    <t>Notes regarding the data provided</t>
  </si>
  <si>
    <t>Methodology</t>
  </si>
  <si>
    <t>Median and quartiles</t>
  </si>
  <si>
    <t xml:space="preserve">- Monetary values are shown in thousands of pounds and percentages are shown to one decimal place. </t>
  </si>
  <si>
    <t>Table 1: TRAC full economic costs on main activities</t>
  </si>
  <si>
    <t>Table 4: Sustainability adjustment and TRAC surplus/deficit</t>
  </si>
  <si>
    <t>The chart below shows the average cost allocation to activities for each peer group.</t>
  </si>
  <si>
    <t>Figure 2: Recovery of full economic costs on main activities (%) by TRAC peer group</t>
  </si>
  <si>
    <t>Figure 1: TRAC full economic costs on main activities as a % of total costs by TRAC peer group</t>
  </si>
  <si>
    <t>The chart below shows the average recovery of costs for each activity by TRAC peer group</t>
  </si>
  <si>
    <t>Figure 3: Recovery of full economic costs (%) by research sponsor type and TRAC peer group</t>
  </si>
  <si>
    <t>The chart below shows the average recovery of costs for each research sponsor by TRAC peer group</t>
  </si>
  <si>
    <t xml:space="preserve">collected by the Office for Students on behalf of UK Research and Innovation, the Scottish Funding Council, the Higher Education Funding Council </t>
  </si>
  <si>
    <t>for Wales and the Department for the Economy (Northern Ireland) and these bodies are co‑owners of the data.</t>
  </si>
  <si>
    <t>- The worksheets in this workbook provide summary data (averages, medians and quartiles) for the UK sector and each of the TRAC peer groups,</t>
  </si>
  <si>
    <t>- When considering the analysis in each table, the number of institutions with data in each peer group should be taken into consideration; these</t>
  </si>
  <si>
    <t xml:space="preserve">are shown at the top of each table. </t>
  </si>
  <si>
    <t xml:space="preserve">- Where percentages and rates are reported, a weighted average has been used. The peer group or sector mean figure has been calculated by </t>
  </si>
  <si>
    <t xml:space="preserve">aggregating all the institutions together, then applying the formula for calculating the value. </t>
  </si>
  <si>
    <t xml:space="preserve">- Quartiles are used to divide the data into groups of four. Firstly, institutions are ranked in ascending order of values then divided into four groups </t>
  </si>
  <si>
    <t xml:space="preserve">each containing 25 per cent of the number of institutions (0 to 25 per cent; 25 to 50 per cent; 50 to 75 per cent; and 75 to 100 per cent.) The first </t>
  </si>
  <si>
    <t xml:space="preserve">quartile is the value of the institution which occupies the 25th per cent position; the median is the value of the institution which occupies the 50th </t>
  </si>
  <si>
    <t xml:space="preserve">per cent position; the third quartile is the value of the institution which occupies the 75th per cent position. </t>
  </si>
  <si>
    <t>UK Sector: Not applying dispensation</t>
  </si>
  <si>
    <t>UK Sector: All institutions</t>
  </si>
  <si>
    <t>UK Sector: Applying dispensation</t>
  </si>
  <si>
    <t>The data shown below is calculated from section A of the TRAC return, and shows the average, median and quartiles for the recovery of full economic costs of each activity by TRAC peer group.</t>
  </si>
  <si>
    <t xml:space="preserve">The data shown below is calculated from section B of the TRAC return, and shows the average, median and quartiles for the recovery of full economic costs of each research sponsor. </t>
  </si>
  <si>
    <t>https://www.trac.ac.uk/tracguidance/</t>
  </si>
  <si>
    <t>Total (%)</t>
  </si>
  <si>
    <t>Group E</t>
  </si>
  <si>
    <t xml:space="preserve">The data shown below is calculated from section A of the TRAC return, and shows the average, median and quartile costs of the main activities (Teaching, Research, and Other) as a </t>
  </si>
  <si>
    <t>*</t>
  </si>
  <si>
    <t xml:space="preserve">- In Table 2, recovery of full economic costs data is not quoted for 'Other (non-commercial)' activities, due to distortions caused by substantial </t>
  </si>
  <si>
    <t xml:space="preserve">variations between income and expenditure profiles for this category, or zero values for expenditure in the year. </t>
  </si>
  <si>
    <r>
      <rPr>
        <vertAlign val="superscript"/>
        <sz val="10.5"/>
        <color theme="1"/>
        <rFont val="Arial"/>
        <family val="2"/>
      </rPr>
      <t>1</t>
    </r>
    <r>
      <rPr>
        <sz val="10.5"/>
        <color theme="1"/>
        <rFont val="Arial"/>
        <family val="2"/>
      </rPr>
      <t xml:space="preserve"> 'European Union' covers EU government bodies including the Commission.                                                                                                                                                                                                                                                                     </t>
    </r>
  </si>
  <si>
    <r>
      <rPr>
        <vertAlign val="superscript"/>
        <sz val="10.5"/>
        <color theme="1"/>
        <rFont val="Arial"/>
        <family val="2"/>
      </rPr>
      <t>2</t>
    </r>
    <r>
      <rPr>
        <sz val="10.5"/>
        <color theme="1"/>
        <rFont val="Arial"/>
        <family val="2"/>
      </rPr>
      <t xml:space="preserve"> 'Industry' includes all other organisations such as UK industry, commerce and public corporations, EU non-government organisations (i.e. EU-based charities, EU industry and any other EU source), overseas charities, overseas</t>
    </r>
  </si>
  <si>
    <t xml:space="preserve"> industry and other sources.</t>
  </si>
  <si>
    <t>Postgraduate research (%)</t>
  </si>
  <si>
    <t>group (or UK sector) and then divided by the total number of institutions within that peer group (or the UK sector).</t>
  </si>
  <si>
    <r>
      <t>- In all tables the UK sector has been split into three categories: All institutions; those not applying dispensation</t>
    </r>
    <r>
      <rPr>
        <vertAlign val="superscript"/>
        <sz val="10.5"/>
        <color theme="1"/>
        <rFont val="Arial"/>
        <family val="2"/>
      </rPr>
      <t>3</t>
    </r>
    <r>
      <rPr>
        <sz val="10.5"/>
        <color theme="1"/>
        <rFont val="Arial"/>
        <family val="2"/>
      </rPr>
      <t xml:space="preserve">; and those applying dispensation. </t>
    </r>
  </si>
  <si>
    <t>(groups A to F), including charts.</t>
  </si>
  <si>
    <r>
      <rPr>
        <vertAlign val="superscript"/>
        <sz val="10.5"/>
        <color theme="1"/>
        <rFont val="Arial"/>
        <family val="2"/>
      </rPr>
      <t xml:space="preserve">3 </t>
    </r>
    <r>
      <rPr>
        <sz val="10.5"/>
        <color theme="1"/>
        <rFont val="Arial"/>
        <family val="2"/>
      </rPr>
      <t xml:space="preserve">For further information about dispensation see Annex 1.2b of the TRAC guidance, available at: </t>
    </r>
  </si>
  <si>
    <t xml:space="preserve">For the individual peer groups, all institutions are included whether or not dispensation has been applied. </t>
  </si>
  <si>
    <t>Publicly funded teaching costs as a % of total cost</t>
  </si>
  <si>
    <t>Non-publicly funded teaching costs as a % of total cost</t>
  </si>
  <si>
    <r>
      <t>Note:</t>
    </r>
    <r>
      <rPr>
        <sz val="10.5"/>
        <color theme="1"/>
        <rFont val="Arial"/>
        <family val="2"/>
      </rPr>
      <t xml:space="preserve"> Peer groups include data for all institutions in that group.</t>
    </r>
  </si>
  <si>
    <r>
      <rPr>
        <b/>
        <sz val="10.5"/>
        <color theme="1"/>
        <rFont val="Arial"/>
        <family val="2"/>
      </rPr>
      <t xml:space="preserve">Note: </t>
    </r>
    <r>
      <rPr>
        <sz val="10.5"/>
        <color theme="1"/>
        <rFont val="Arial"/>
        <family val="2"/>
      </rPr>
      <t xml:space="preserve">Peer groups include data for all institutions in that group. </t>
    </r>
  </si>
  <si>
    <r>
      <rPr>
        <b/>
        <sz val="10.5"/>
        <color theme="1"/>
        <rFont val="Arial"/>
        <family val="2"/>
      </rPr>
      <t>Note:</t>
    </r>
    <r>
      <rPr>
        <sz val="10.5"/>
        <color theme="1"/>
        <rFont val="Arial"/>
        <family val="2"/>
      </rPr>
      <t xml:space="preserve"> Peer groups include data for all institutions in that group.</t>
    </r>
  </si>
  <si>
    <t>percentage of total costs for each TRAC peer group.</t>
  </si>
  <si>
    <t>Table 2: Recovery of full economic costs on main activities</t>
  </si>
  <si>
    <t>Table 3: Recovery of full economic costs for research by research sponsor type</t>
  </si>
  <si>
    <t xml:space="preserve">Sustainability adjustment (EBITDA for MSI) as % full economic cost per TRAC </t>
  </si>
  <si>
    <t>Full economic cost (total expenditure + sustainability adjustments) (£000s)</t>
  </si>
  <si>
    <t>TRAC surplus/deficit as % of full economic cost per TRAC</t>
  </si>
  <si>
    <t>Other (income generating) cost as a % of total cost</t>
  </si>
  <si>
    <t>Other (Non-commercial) cost as a % of total cost</t>
  </si>
  <si>
    <t>Other (income generating) (%)</t>
  </si>
  <si>
    <t>Other (Non-commercial) (%)</t>
  </si>
  <si>
    <t xml:space="preserve">quartiles for each TRAC peer group are expressed as a value and as a percentage of the full economic cost. </t>
  </si>
  <si>
    <t>The data shown below is calculated from the 'Institutional results' section of the TRAC return and shows the sustainability adjustment and TRAC surplus/deficit. The average, median and</t>
  </si>
  <si>
    <t xml:space="preserve">All UK higher education institutions¹ are required to report Transparent Approach to Costing (TRAC) data annually. TRAC data for 2021-22 was </t>
  </si>
  <si>
    <t>¹ For the purposes of this analysis, higher education institutions are those institutions that were previously funded by the Higher Education Funding</t>
  </si>
  <si>
    <t>Council for England (HEFCE), and were required to submit annual TRAC returns to the Office for Students for 2021-22; and higher education</t>
  </si>
  <si>
    <t>institutions funded by the Scottish Funding Council (SFC), Higher Education Funding Council for Wales (HEFCW) and the Department for the</t>
  </si>
  <si>
    <t xml:space="preserve">Economy (Northern Ireland). Further education colleges and other providers of higher education are not currently required to submit TRAC data. </t>
  </si>
  <si>
    <t>Annex C: Annual TRAC 2021-22: Analysis by TRAC peer group</t>
  </si>
  <si>
    <t xml:space="preserve">- Higher education institutions have been allocated to TRAC peer groups based on levels of research income, overall total income, having a </t>
  </si>
  <si>
    <t>medical school or specialism in music or the arts. See 'Peer groups 2021-22' available at:</t>
  </si>
  <si>
    <r>
      <rPr>
        <vertAlign val="superscript"/>
        <sz val="10.5"/>
        <color theme="1"/>
        <rFont val="Arial"/>
        <family val="2"/>
      </rPr>
      <t xml:space="preserve">2 </t>
    </r>
    <r>
      <rPr>
        <sz val="10.5"/>
        <color theme="1"/>
        <rFont val="Arial"/>
        <family val="2"/>
      </rPr>
      <t xml:space="preserve">Higher education institutions have been allocated to TRAC peer groups based on levels of research income, overall total income, having a </t>
    </r>
  </si>
  <si>
    <t>www.officeforstudents.org.uk/publications/annual-trac-2021-22/</t>
  </si>
  <si>
    <r>
      <t>This workbook provides an analysis of annual TRAC income and cost data, reported by TRAC peer groups.</t>
    </r>
    <r>
      <rPr>
        <vertAlign val="superscript"/>
        <sz val="10.5"/>
        <rFont val="Arial"/>
        <family val="2"/>
      </rPr>
      <t>2</t>
    </r>
    <r>
      <rPr>
        <sz val="10.5"/>
        <rFont val="Arial"/>
        <family val="2"/>
      </rPr>
      <t xml:space="preserve"> It supplements the 'Annual TRAC</t>
    </r>
  </si>
  <si>
    <t xml:space="preserve"> 2021-22 sector summary and analysis by TRAC peer group' publication.</t>
  </si>
  <si>
    <t xml:space="preserve"> medical school, or specialism in music or the arts. </t>
  </si>
  <si>
    <t xml:space="preserve">- The mean has been used to calculate the average of data items which refer to monetary values, i.e. figures have been totalled within each peer </t>
  </si>
  <si>
    <t>This information is published as an official statistic and was prepared by the Office for Students on Tuesday 23 May 2023.</t>
  </si>
  <si>
    <t xml:space="preserve">* This data has not been included in the analysis. Please see 'Notes regarding the data provided' on the Notes tab for further information. </t>
  </si>
  <si>
    <t>Institution own-funded research (%)</t>
  </si>
  <si>
    <t>UK charities (%)</t>
  </si>
  <si>
    <t>https://www.trac.ac.uk/wp-content/uploads/2023/05/Annex-4.1b-Peer-groups-2021-22.pdf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</si>
</sst>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Arial"/>
      <family val="2"/>
      <scheme val="minor"/>
    </font>
    <font>
      <sz val="8"/>
      <name val="Arial"/>
      <family val="2"/>
      <scheme val="minor"/>
    </font>
    <font>
      <sz val="10.5"/>
      <color theme="1"/>
      <name val="Arial"/>
      <family val="2"/>
    </font>
    <font>
      <b/>
      <sz val="10.5"/>
      <color theme="0"/>
      <name val="Arial"/>
      <family val="2"/>
    </font>
    <font>
      <sz val="10.5"/>
      <name val="Arial"/>
      <family val="2"/>
    </font>
    <font>
      <vertAlign val="superscript"/>
      <sz val="10.5"/>
      <color theme="1"/>
      <name val="Arial"/>
      <family val="2"/>
    </font>
    <font>
      <b/>
      <sz val="12"/>
      <color rgb="FF002554"/>
      <name val="Arial"/>
      <family val="2"/>
    </font>
    <font>
      <b/>
      <sz val="14"/>
      <color rgb="FF002554"/>
      <name val="Arial"/>
      <family val="2"/>
    </font>
    <font>
      <b/>
      <sz val="10.5"/>
      <color rgb="FF002554"/>
      <name val="Arial"/>
      <family val="2"/>
    </font>
    <font>
      <b/>
      <sz val="10.5"/>
      <color theme="1"/>
      <name val="Arial"/>
      <family val="2"/>
    </font>
    <font>
      <b/>
      <sz val="11"/>
      <color rgb="FF002554"/>
      <name val="Arial"/>
      <family val="2"/>
    </font>
    <font>
      <u/>
      <sz val="11"/>
      <color theme="10"/>
      <name val="Arial"/>
      <family val="2"/>
      <scheme val="minor"/>
    </font>
    <font>
      <sz val="10"/>
      <color theme="1"/>
      <name val="Arial"/>
      <family val="2"/>
    </font>
    <font>
      <u/>
      <sz val="10"/>
      <color theme="10"/>
      <name val="Arial"/>
      <family val="2"/>
    </font>
    <font>
      <b/>
      <sz val="12"/>
      <color theme="4"/>
      <name val="Arial"/>
      <family val="2"/>
    </font>
    <font>
      <vertAlign val="superscript"/>
      <sz val="10.5"/>
      <name val="Arial"/>
      <family val="2"/>
    </font>
    <font>
      <b/>
      <sz val="16"/>
      <color rgb="FF002554"/>
      <name val="Arial"/>
      <family val="2"/>
    </font>
    <font>
      <u/>
      <sz val="10.5"/>
      <color theme="10"/>
      <name val="Arial"/>
      <family val="2"/>
      <scheme val="minor"/>
    </font>
  </fonts>
  <fills count="4">
    <fill>
      <patternFill patternType="none"/>
    </fill>
    <fill>
      <patternFill patternType="gray125"/>
    </fill>
    <fill>
      <patternFill patternType="solid">
        <fgColor rgb="FF002554"/>
        <bgColor indexed="64"/>
      </patternFill>
    </fill>
    <fill>
      <patternFill patternType="solid">
        <fgColor theme="0" tint="-4.9989318521683403E-2"/>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theme="0"/>
      </right>
      <top/>
      <bottom/>
      <diagonal/>
    </border>
    <border>
      <left style="thin">
        <color theme="0"/>
      </left>
      <right style="thin">
        <color theme="0"/>
      </right>
      <top style="thin">
        <color indexed="64"/>
      </top>
      <bottom/>
      <diagonal/>
    </border>
    <border>
      <left/>
      <right/>
      <top style="thin">
        <color theme="0"/>
      </top>
      <bottom/>
      <diagonal/>
    </border>
    <border>
      <left/>
      <right/>
      <top/>
      <bottom style="thin">
        <color indexed="64"/>
      </bottom>
      <diagonal/>
    </border>
    <border>
      <left style="thin">
        <color theme="0"/>
      </left>
      <right/>
      <top style="thin">
        <color indexed="64"/>
      </top>
      <bottom/>
      <diagonal/>
    </border>
    <border>
      <left/>
      <right/>
      <top/>
      <bottom style="hair">
        <color indexed="64"/>
      </bottom>
      <diagonal/>
    </border>
    <border>
      <left style="thin">
        <color theme="0"/>
      </left>
      <right/>
      <top/>
      <bottom/>
      <diagonal/>
    </border>
    <border>
      <left style="thin">
        <color theme="0"/>
      </left>
      <right style="thin">
        <color theme="0"/>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s>
  <cellStyleXfs count="2">
    <xf numFmtId="0" fontId="0" fillId="0" borderId="0"/>
    <xf numFmtId="0" fontId="11" fillId="0" borderId="0" applyNumberFormat="0" applyFill="0" applyBorder="0" applyAlignment="0" applyProtection="0"/>
  </cellStyleXfs>
  <cellXfs count="81">
    <xf numFmtId="0" fontId="0" fillId="0" borderId="0" xfId="0"/>
    <xf numFmtId="0" fontId="2" fillId="0" borderId="0" xfId="0" applyFont="1"/>
    <xf numFmtId="0" fontId="2" fillId="0" borderId="3" xfId="0" applyFont="1" applyBorder="1"/>
    <xf numFmtId="0" fontId="2" fillId="0" borderId="5" xfId="0" applyFont="1" applyBorder="1" applyAlignment="1">
      <alignment horizontal="left" wrapText="1"/>
    </xf>
    <xf numFmtId="0" fontId="2" fillId="0" borderId="6" xfId="0" applyFont="1" applyBorder="1"/>
    <xf numFmtId="0" fontId="2" fillId="0" borderId="7" xfId="0" applyFont="1" applyBorder="1"/>
    <xf numFmtId="0" fontId="2" fillId="0" borderId="5" xfId="0" applyFont="1" applyBorder="1"/>
    <xf numFmtId="0" fontId="2" fillId="0" borderId="8" xfId="0" applyFont="1" applyBorder="1"/>
    <xf numFmtId="0" fontId="3" fillId="2" borderId="11" xfId="0" applyFont="1" applyFill="1" applyBorder="1"/>
    <xf numFmtId="0" fontId="2" fillId="0" borderId="13" xfId="0" applyFont="1" applyBorder="1"/>
    <xf numFmtId="0" fontId="4" fillId="0" borderId="0" xfId="0" applyFont="1"/>
    <xf numFmtId="0" fontId="2" fillId="0" borderId="14" xfId="0" applyFont="1" applyBorder="1"/>
    <xf numFmtId="0" fontId="2" fillId="0" borderId="5" xfId="0" applyFont="1" applyBorder="1" applyAlignment="1">
      <alignment wrapText="1"/>
    </xf>
    <xf numFmtId="0" fontId="6" fillId="0" borderId="0" xfId="0" applyFont="1"/>
    <xf numFmtId="3" fontId="2" fillId="0" borderId="9" xfId="0" applyNumberFormat="1" applyFont="1" applyBorder="1"/>
    <xf numFmtId="3" fontId="2" fillId="0" borderId="10" xfId="0" applyNumberFormat="1" applyFont="1" applyBorder="1"/>
    <xf numFmtId="164" fontId="2" fillId="0" borderId="0" xfId="0" applyNumberFormat="1" applyFont="1"/>
    <xf numFmtId="0" fontId="2" fillId="0" borderId="0" xfId="0" applyFont="1" applyAlignment="1">
      <alignment horizontal="left" vertical="top" wrapText="1"/>
    </xf>
    <xf numFmtId="0" fontId="2" fillId="0" borderId="0" xfId="0" applyFont="1" applyAlignment="1">
      <alignment vertical="top" wrapText="1"/>
    </xf>
    <xf numFmtId="0" fontId="14" fillId="0" borderId="0" xfId="0" applyFont="1"/>
    <xf numFmtId="0" fontId="2" fillId="0" borderId="0" xfId="0" applyFont="1" applyAlignment="1">
      <alignment wrapText="1"/>
    </xf>
    <xf numFmtId="0" fontId="7" fillId="0" borderId="0" xfId="0" applyFont="1"/>
    <xf numFmtId="0" fontId="2" fillId="0" borderId="0" xfId="0" quotePrefix="1" applyFont="1"/>
    <xf numFmtId="0" fontId="2" fillId="0" borderId="0" xfId="0" quotePrefix="1" applyFont="1" applyAlignment="1">
      <alignment horizontal="left"/>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wrapText="1"/>
    </xf>
    <xf numFmtId="0" fontId="10" fillId="0" borderId="0" xfId="0" applyFont="1"/>
    <xf numFmtId="0" fontId="8" fillId="0" borderId="0" xfId="0" applyFont="1"/>
    <xf numFmtId="0" fontId="12" fillId="0" borderId="1" xfId="0" applyFont="1" applyBorder="1"/>
    <xf numFmtId="0" fontId="12" fillId="0" borderId="0" xfId="0" applyFont="1"/>
    <xf numFmtId="0" fontId="13" fillId="0" borderId="0" xfId="1" applyFont="1" applyFill="1" applyAlignment="1"/>
    <xf numFmtId="0" fontId="2" fillId="0" borderId="0" xfId="0" applyFont="1" applyAlignment="1">
      <alignment horizontal="left"/>
    </xf>
    <xf numFmtId="0" fontId="2" fillId="0" borderId="0" xfId="0" applyFont="1" applyAlignment="1">
      <alignment horizontal="left" vertical="top"/>
    </xf>
    <xf numFmtId="0" fontId="4" fillId="0" borderId="0" xfId="0" applyFont="1" applyAlignment="1">
      <alignment vertical="top"/>
    </xf>
    <xf numFmtId="0" fontId="2" fillId="0" borderId="0" xfId="0" applyFont="1" applyAlignment="1">
      <alignment vertical="top"/>
    </xf>
    <xf numFmtId="0" fontId="11" fillId="0" borderId="0" xfId="1" applyFill="1" applyAlignment="1"/>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2" fillId="0" borderId="1" xfId="0" applyFont="1" applyBorder="1"/>
    <xf numFmtId="0" fontId="17" fillId="0" borderId="0" xfId="1" applyFont="1" applyFill="1" applyAlignment="1"/>
    <xf numFmtId="165" fontId="2" fillId="0" borderId="9" xfId="0" applyNumberFormat="1" applyFont="1" applyBorder="1" applyAlignment="1">
      <alignment wrapText="1"/>
    </xf>
    <xf numFmtId="165" fontId="2" fillId="0" borderId="6" xfId="0" applyNumberFormat="1" applyFont="1" applyBorder="1" applyAlignment="1">
      <alignment wrapText="1"/>
    </xf>
    <xf numFmtId="165" fontId="2" fillId="0" borderId="10" xfId="0" applyNumberFormat="1" applyFont="1" applyBorder="1" applyAlignment="1">
      <alignment wrapText="1"/>
    </xf>
    <xf numFmtId="165" fontId="2" fillId="0" borderId="7" xfId="0" applyNumberFormat="1" applyFont="1" applyBorder="1" applyAlignment="1">
      <alignment wrapText="1"/>
    </xf>
    <xf numFmtId="165" fontId="2" fillId="0" borderId="9" xfId="0" applyNumberFormat="1" applyFont="1" applyBorder="1"/>
    <xf numFmtId="165" fontId="2" fillId="0" borderId="6" xfId="0" applyNumberFormat="1" applyFont="1" applyBorder="1"/>
    <xf numFmtId="165" fontId="2" fillId="0" borderId="10" xfId="0" applyNumberFormat="1" applyFont="1" applyBorder="1"/>
    <xf numFmtId="165" fontId="2" fillId="0" borderId="7" xfId="0" applyNumberFormat="1" applyFont="1" applyBorder="1"/>
    <xf numFmtId="165" fontId="2" fillId="3" borderId="9" xfId="0" applyNumberFormat="1" applyFont="1" applyFill="1" applyBorder="1" applyAlignment="1">
      <alignment horizontal="right"/>
    </xf>
    <xf numFmtId="165" fontId="2" fillId="3" borderId="10" xfId="0" applyNumberFormat="1" applyFont="1" applyFill="1" applyBorder="1" applyAlignment="1">
      <alignment horizontal="right"/>
    </xf>
    <xf numFmtId="0" fontId="4" fillId="0" borderId="0" xfId="0" applyFont="1" applyAlignment="1">
      <alignment horizontal="left" vertical="top"/>
    </xf>
    <xf numFmtId="0" fontId="3" fillId="2" borderId="15" xfId="0" applyFont="1" applyFill="1" applyBorder="1" applyAlignment="1">
      <alignment horizontal="left" vertical="center" wrapText="1"/>
    </xf>
    <xf numFmtId="0" fontId="9" fillId="0" borderId="0" xfId="0" applyFont="1" applyAlignment="1">
      <alignment horizontal="left" vertical="top"/>
    </xf>
    <xf numFmtId="0" fontId="16" fillId="0" borderId="0" xfId="0" applyFont="1" applyAlignment="1">
      <alignment vertical="top"/>
    </xf>
    <xf numFmtId="0" fontId="2" fillId="0" borderId="13" xfId="0" applyFont="1" applyBorder="1" applyAlignment="1">
      <alignment vertical="top"/>
    </xf>
    <xf numFmtId="0" fontId="4" fillId="0" borderId="14" xfId="0" applyFont="1" applyBorder="1" applyAlignment="1">
      <alignment vertical="center"/>
    </xf>
    <xf numFmtId="0" fontId="2" fillId="0" borderId="0" xfId="0" quotePrefix="1" applyFont="1" applyAlignment="1">
      <alignment vertical="top"/>
    </xf>
    <xf numFmtId="0" fontId="2" fillId="0" borderId="14" xfId="0" quotePrefix="1" applyFont="1" applyBorder="1" applyAlignment="1">
      <alignment vertical="top"/>
    </xf>
    <xf numFmtId="0" fontId="2" fillId="0" borderId="14" xfId="0" quotePrefix="1" applyFont="1" applyBorder="1"/>
    <xf numFmtId="0" fontId="2" fillId="0" borderId="16" xfId="0" applyFont="1" applyBorder="1" applyAlignment="1">
      <alignment horizontal="left" vertical="top" wrapText="1"/>
    </xf>
    <xf numFmtId="0" fontId="3" fillId="2" borderId="15" xfId="0" applyFont="1" applyFill="1" applyBorder="1" applyAlignment="1">
      <alignment horizontal="center" vertical="center"/>
    </xf>
    <xf numFmtId="165" fontId="2" fillId="0" borderId="0" xfId="0" applyNumberFormat="1" applyFont="1" applyAlignment="1">
      <alignment wrapText="1"/>
    </xf>
    <xf numFmtId="165" fontId="2" fillId="0" borderId="16" xfId="0" applyNumberFormat="1" applyFont="1" applyBorder="1" applyAlignment="1">
      <alignment wrapText="1"/>
    </xf>
    <xf numFmtId="0" fontId="3" fillId="2" borderId="0" xfId="0" applyFont="1" applyFill="1" applyAlignment="1">
      <alignment vertical="center"/>
    </xf>
    <xf numFmtId="0" fontId="3" fillId="2" borderId="0" xfId="0" applyFont="1" applyFill="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165" fontId="2" fillId="0" borderId="0" xfId="0" applyNumberFormat="1" applyFont="1"/>
    <xf numFmtId="165" fontId="2" fillId="0" borderId="16" xfId="0" applyNumberFormat="1" applyFont="1" applyBorder="1"/>
    <xf numFmtId="165" fontId="2" fillId="3" borderId="19" xfId="0" applyNumberFormat="1" applyFont="1" applyFill="1" applyBorder="1" applyAlignment="1">
      <alignment horizontal="right"/>
    </xf>
    <xf numFmtId="165" fontId="2" fillId="3" borderId="20" xfId="0" applyNumberFormat="1" applyFont="1" applyFill="1" applyBorder="1" applyAlignment="1">
      <alignment horizontal="right"/>
    </xf>
    <xf numFmtId="165" fontId="2" fillId="3" borderId="21" xfId="0" applyNumberFormat="1" applyFont="1" applyFill="1" applyBorder="1" applyAlignment="1">
      <alignment horizontal="right"/>
    </xf>
    <xf numFmtId="0" fontId="3" fillId="2" borderId="0" xfId="0" applyFont="1" applyFill="1" applyAlignment="1">
      <alignment vertical="center" wrapText="1"/>
    </xf>
    <xf numFmtId="0" fontId="2" fillId="0" borderId="16" xfId="0" applyFont="1" applyBorder="1" applyAlignment="1">
      <alignment horizontal="left" vertical="top"/>
    </xf>
    <xf numFmtId="3" fontId="2" fillId="0" borderId="0" xfId="0" applyNumberFormat="1" applyFont="1"/>
    <xf numFmtId="3" fontId="2" fillId="0" borderId="16" xfId="0" applyNumberFormat="1" applyFont="1" applyBorder="1"/>
  </cellXfs>
  <cellStyles count="2">
    <cellStyle name="Hyperlink" xfId="1" builtinId="8"/>
    <cellStyle name="Normal" xfId="0" builtinId="0"/>
  </cellStyles>
  <dxfs count="56">
    <dxf>
      <font>
        <b val="0"/>
        <i val="0"/>
        <strike val="0"/>
        <condense val="0"/>
        <extend val="0"/>
        <outline val="0"/>
        <shadow val="0"/>
        <u val="none"/>
        <vertAlign val="baseline"/>
        <sz val="10.5"/>
        <color theme="1"/>
        <name val="Arial"/>
        <family val="2"/>
        <scheme val="none"/>
      </font>
      <numFmt numFmtId="165" formatCode="#,##0.0"/>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alignment horizontal="left" vertical="top"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10.5"/>
        <color theme="1"/>
        <name val="Arial"/>
        <family val="2"/>
        <scheme val="none"/>
      </font>
    </dxf>
    <dxf>
      <font>
        <b/>
        <i val="0"/>
        <strike val="0"/>
        <condense val="0"/>
        <extend val="0"/>
        <outline val="0"/>
        <shadow val="0"/>
        <u val="none"/>
        <vertAlign val="baseline"/>
        <sz val="10.5"/>
        <color theme="0"/>
        <name val="Arial"/>
        <family val="2"/>
        <scheme val="none"/>
      </font>
      <fill>
        <patternFill patternType="solid">
          <fgColor indexed="64"/>
          <bgColor rgb="FF002554"/>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5"/>
        <color theme="1"/>
        <name val="Arial"/>
        <family val="2"/>
        <scheme val="none"/>
      </font>
      <numFmt numFmtId="165" formatCode="#,##0.0"/>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alignment horizontal="left" vertical="top" textRotation="0" wrapText="0"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10.5"/>
        <color theme="1"/>
        <name val="Arial"/>
        <family val="2"/>
        <scheme val="none"/>
      </font>
    </dxf>
    <dxf>
      <font>
        <b/>
        <i val="0"/>
        <strike val="0"/>
        <condense val="0"/>
        <extend val="0"/>
        <outline val="0"/>
        <shadow val="0"/>
        <u val="none"/>
        <vertAlign val="baseline"/>
        <sz val="10.5"/>
        <color theme="0"/>
        <name val="Arial"/>
        <family val="2"/>
        <scheme val="none"/>
      </font>
      <fill>
        <patternFill patternType="solid">
          <fgColor indexed="64"/>
          <bgColor rgb="FF002554"/>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5"/>
        <color theme="1"/>
        <name val="Arial"/>
        <family val="2"/>
        <scheme val="none"/>
      </font>
      <numFmt numFmtId="165" formatCode="#,##0.0"/>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alignment horizontal="left" vertical="top" textRotation="0" wrapText="1" indent="0" justifyLastLine="0" shrinkToFit="0" readingOrder="0"/>
      <border diagonalUp="0" diagonalDown="0">
        <left style="thin">
          <color indexed="64"/>
        </left>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0.5"/>
        <color theme="1"/>
        <name val="Arial"/>
        <family val="2"/>
        <scheme val="none"/>
      </font>
    </dxf>
    <dxf>
      <font>
        <b/>
        <i val="0"/>
        <strike val="0"/>
        <condense val="0"/>
        <extend val="0"/>
        <outline val="0"/>
        <shadow val="0"/>
        <u val="none"/>
        <vertAlign val="baseline"/>
        <sz val="10.5"/>
        <color theme="0"/>
        <name val="Arial"/>
        <family val="2"/>
        <scheme val="none"/>
      </font>
      <fill>
        <patternFill patternType="solid">
          <fgColor indexed="64"/>
          <bgColor rgb="FF002554"/>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numFmt numFmtId="165" formatCode="#,##0.0"/>
      <alignment horizontal="general" vertical="bottom" textRotation="0" wrapText="1" indent="0" justifyLastLine="0" shrinkToFit="0" readingOrder="0"/>
      <border diagonalUp="0" diagonalDown="0">
        <left style="hair">
          <color indexed="64"/>
        </left>
        <right style="hair">
          <color indexed="64"/>
        </right>
        <top/>
        <bottom/>
        <vertical/>
        <horizontal/>
      </border>
    </dxf>
    <dxf>
      <font>
        <b val="0"/>
        <i val="0"/>
        <strike val="0"/>
        <condense val="0"/>
        <extend val="0"/>
        <outline val="0"/>
        <shadow val="0"/>
        <u val="none"/>
        <vertAlign val="baseline"/>
        <sz val="10.5"/>
        <color theme="1"/>
        <name val="Arial"/>
        <family val="2"/>
        <scheme val="none"/>
      </font>
      <border diagonalUp="0" diagonalDown="0">
        <left/>
        <right style="hair">
          <color indexed="64"/>
        </right>
        <top/>
        <bottom/>
        <vertical/>
        <horizontal/>
      </border>
    </dxf>
    <dxf>
      <font>
        <b val="0"/>
        <i val="0"/>
        <strike val="0"/>
        <condense val="0"/>
        <extend val="0"/>
        <outline val="0"/>
        <shadow val="0"/>
        <u val="none"/>
        <vertAlign val="baseline"/>
        <sz val="10.5"/>
        <color theme="1"/>
        <name val="Arial"/>
        <family val="2"/>
        <scheme val="none"/>
      </font>
      <alignment horizontal="left"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5"/>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5"/>
        <color theme="0"/>
        <name val="Arial"/>
        <family val="2"/>
        <scheme val="none"/>
      </font>
      <fill>
        <patternFill patternType="solid">
          <fgColor indexed="64"/>
          <bgColor rgb="FF002554"/>
        </patternFill>
      </fill>
      <alignment horizontal="center"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2554"/>
      <color rgb="FFF1B434"/>
      <color rgb="FFFF9933"/>
      <color rgb="FFFFD966"/>
      <color rgb="FFF4B084"/>
      <color rgb="FF92D050"/>
      <color rgb="FF33CC33"/>
      <color rgb="FFA9D08E"/>
      <color rgb="FF548235"/>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08419739611757E-2"/>
          <c:y val="6.6362817827292475E-2"/>
          <c:w val="0.78781705322424367"/>
          <c:h val="0.77529342333888518"/>
        </c:manualLayout>
      </c:layout>
      <c:barChart>
        <c:barDir val="col"/>
        <c:grouping val="clustered"/>
        <c:varyColors val="0"/>
        <c:ser>
          <c:idx val="0"/>
          <c:order val="0"/>
          <c:tx>
            <c:v>UK sector (All institutions)</c:v>
          </c:tx>
          <c:spPr>
            <a:solidFill>
              <a:schemeClr val="accent1"/>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2'!$C$7,'Tables 1 and 2'!$C$11,'Tables 1 and 2'!$C$15,'Tables 1 and 2'!$C$19,'Tables 1 and 2'!$C$23)</c:f>
              <c:numCache>
                <c:formatCode>#,##0.0</c:formatCode>
                <c:ptCount val="5"/>
                <c:pt idx="0">
                  <c:v>37.009621984055997</c:v>
                </c:pt>
                <c:pt idx="1">
                  <c:v>13.8747130608375</c:v>
                </c:pt>
                <c:pt idx="2">
                  <c:v>33.7298086429183</c:v>
                </c:pt>
                <c:pt idx="3">
                  <c:v>14.246736826552199</c:v>
                </c:pt>
                <c:pt idx="4">
                  <c:v>1.1391194856360201</c:v>
                </c:pt>
              </c:numCache>
            </c:numRef>
          </c:val>
          <c:extLst>
            <c:ext xmlns:c16="http://schemas.microsoft.com/office/drawing/2014/chart" uri="{C3380CC4-5D6E-409C-BE32-E72D297353CC}">
              <c16:uniqueId val="{00000000-5EB1-408E-8041-AEF1EE1F7750}"/>
            </c:ext>
          </c:extLst>
        </c:ser>
        <c:ser>
          <c:idx val="1"/>
          <c:order val="1"/>
          <c:tx>
            <c:v>Group A</c:v>
          </c:tx>
          <c:spPr>
            <a:solidFill>
              <a:schemeClr val="accent2"/>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2'!$F$7,'Tables 1 and 2'!$F$11,'Tables 1 and 2'!$F$15,'Tables 1 and 2'!$F$19,'Tables 1 and 2'!$F$23)</c:f>
              <c:numCache>
                <c:formatCode>#,##0.0</c:formatCode>
                <c:ptCount val="5"/>
                <c:pt idx="0">
                  <c:v>21.840728480184499</c:v>
                </c:pt>
                <c:pt idx="1">
                  <c:v>11.4242192699698</c:v>
                </c:pt>
                <c:pt idx="2">
                  <c:v>48.302063509783302</c:v>
                </c:pt>
                <c:pt idx="3">
                  <c:v>16.838792926246398</c:v>
                </c:pt>
                <c:pt idx="4">
                  <c:v>1.59419581381599</c:v>
                </c:pt>
              </c:numCache>
            </c:numRef>
          </c:val>
          <c:extLst>
            <c:ext xmlns:c16="http://schemas.microsoft.com/office/drawing/2014/chart" uri="{C3380CC4-5D6E-409C-BE32-E72D297353CC}">
              <c16:uniqueId val="{00000002-5EB1-408E-8041-AEF1EE1F7750}"/>
            </c:ext>
          </c:extLst>
        </c:ser>
        <c:ser>
          <c:idx val="2"/>
          <c:order val="2"/>
          <c:tx>
            <c:v>Group B</c:v>
          </c:tx>
          <c:spPr>
            <a:solidFill>
              <a:schemeClr val="accent3"/>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2'!$G$7,'Tables 1 and 2'!$G$11,'Tables 1 and 2'!$G$15,'Tables 1 and 2'!$G$19,'Tables 1 and 2'!$G$23)</c:f>
              <c:numCache>
                <c:formatCode>#,##0.0</c:formatCode>
                <c:ptCount val="5"/>
                <c:pt idx="0">
                  <c:v>35.228682779330903</c:v>
                </c:pt>
                <c:pt idx="1">
                  <c:v>14.322383341726701</c:v>
                </c:pt>
                <c:pt idx="2">
                  <c:v>33.634700295063098</c:v>
                </c:pt>
                <c:pt idx="3">
                  <c:v>16.005885687080099</c:v>
                </c:pt>
                <c:pt idx="4">
                  <c:v>0.808347896799259</c:v>
                </c:pt>
              </c:numCache>
            </c:numRef>
          </c:val>
          <c:extLst>
            <c:ext xmlns:c16="http://schemas.microsoft.com/office/drawing/2014/chart" uri="{C3380CC4-5D6E-409C-BE32-E72D297353CC}">
              <c16:uniqueId val="{00000003-5EB1-408E-8041-AEF1EE1F7750}"/>
            </c:ext>
          </c:extLst>
        </c:ser>
        <c:ser>
          <c:idx val="3"/>
          <c:order val="3"/>
          <c:tx>
            <c:v>Group C</c:v>
          </c:tx>
          <c:spPr>
            <a:solidFill>
              <a:schemeClr val="accent4"/>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2'!$H$7,'Tables 1 and 2'!$H$11,'Tables 1 and 2'!$H$15,'Tables 1 and 2'!$H$19,'Tables 1 and 2'!$H$23)</c:f>
              <c:numCache>
                <c:formatCode>#,##0.0</c:formatCode>
                <c:ptCount val="5"/>
                <c:pt idx="0">
                  <c:v>56.466632935704602</c:v>
                </c:pt>
                <c:pt idx="1">
                  <c:v>17.515682447520099</c:v>
                </c:pt>
                <c:pt idx="2">
                  <c:v>16.141263534684601</c:v>
                </c:pt>
                <c:pt idx="3">
                  <c:v>8.9758464423456399</c:v>
                </c:pt>
                <c:pt idx="4">
                  <c:v>0.90057463974502105</c:v>
                </c:pt>
              </c:numCache>
            </c:numRef>
          </c:val>
          <c:extLst>
            <c:ext xmlns:c16="http://schemas.microsoft.com/office/drawing/2014/chart" uri="{C3380CC4-5D6E-409C-BE32-E72D297353CC}">
              <c16:uniqueId val="{00000004-5EB1-408E-8041-AEF1EE1F7750}"/>
            </c:ext>
          </c:extLst>
        </c:ser>
        <c:ser>
          <c:idx val="4"/>
          <c:order val="4"/>
          <c:tx>
            <c:v>Group D</c:v>
          </c:tx>
          <c:spPr>
            <a:solidFill>
              <a:schemeClr val="accent5"/>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2'!$I$7,'Tables 1 and 2'!$I$11,'Tables 1 and 2'!$I$15,'Tables 1 and 2'!$I$19,'Tables 1 and 2'!$I$23)</c:f>
              <c:numCache>
                <c:formatCode>#,##0.0</c:formatCode>
                <c:ptCount val="5"/>
                <c:pt idx="0">
                  <c:v>61.316850220838099</c:v>
                </c:pt>
                <c:pt idx="1">
                  <c:v>17.083663630038298</c:v>
                </c:pt>
                <c:pt idx="2">
                  <c:v>13.391554325573299</c:v>
                </c:pt>
                <c:pt idx="3">
                  <c:v>8.1517083081032595</c:v>
                </c:pt>
                <c:pt idx="4">
                  <c:v>5.62235154469777E-2</c:v>
                </c:pt>
              </c:numCache>
            </c:numRef>
          </c:val>
          <c:extLst>
            <c:ext xmlns:c16="http://schemas.microsoft.com/office/drawing/2014/chart" uri="{C3380CC4-5D6E-409C-BE32-E72D297353CC}">
              <c16:uniqueId val="{00000005-5EB1-408E-8041-AEF1EE1F7750}"/>
            </c:ext>
          </c:extLst>
        </c:ser>
        <c:ser>
          <c:idx val="5"/>
          <c:order val="5"/>
          <c:tx>
            <c:v>Group E</c:v>
          </c:tx>
          <c:spPr>
            <a:solidFill>
              <a:schemeClr val="bg2">
                <a:lumMod val="90000"/>
              </a:schemeClr>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2'!$J$7,'Tables 1 and 2'!$J$11,'Tables 1 and 2'!$J$15,'Tables 1 and 2'!$J$19,'Tables 1 and 2'!$J$23)</c:f>
              <c:numCache>
                <c:formatCode>#,##0.0</c:formatCode>
                <c:ptCount val="5"/>
                <c:pt idx="0">
                  <c:v>65.455370301939396</c:v>
                </c:pt>
                <c:pt idx="1">
                  <c:v>14.5837066560008</c:v>
                </c:pt>
                <c:pt idx="2">
                  <c:v>7.47943034372258</c:v>
                </c:pt>
                <c:pt idx="3">
                  <c:v>12.162452719426801</c:v>
                </c:pt>
                <c:pt idx="4">
                  <c:v>0.31903997891036601</c:v>
                </c:pt>
              </c:numCache>
            </c:numRef>
          </c:val>
          <c:extLst>
            <c:ext xmlns:c16="http://schemas.microsoft.com/office/drawing/2014/chart" uri="{C3380CC4-5D6E-409C-BE32-E72D297353CC}">
              <c16:uniqueId val="{00000006-5EB1-408E-8041-AEF1EE1F7750}"/>
            </c:ext>
          </c:extLst>
        </c:ser>
        <c:ser>
          <c:idx val="6"/>
          <c:order val="6"/>
          <c:tx>
            <c:v>Group F</c:v>
          </c:tx>
          <c:spPr>
            <a:solidFill>
              <a:schemeClr val="accent6"/>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 1 and 2'!$K$7,'Tables 1 and 2'!$K$11,'Tables 1 and 2'!$K$15,'Tables 1 and 2'!$K$19,'Tables 1 and 2'!$K$23)</c:f>
              <c:numCache>
                <c:formatCode>#,##0.0</c:formatCode>
                <c:ptCount val="5"/>
                <c:pt idx="0">
                  <c:v>50.276350959578203</c:v>
                </c:pt>
                <c:pt idx="1">
                  <c:v>30.947323183381101</c:v>
                </c:pt>
                <c:pt idx="2">
                  <c:v>6.9925285098509402</c:v>
                </c:pt>
                <c:pt idx="3">
                  <c:v>9.33832111716859</c:v>
                </c:pt>
                <c:pt idx="4">
                  <c:v>2.4454762300211801</c:v>
                </c:pt>
              </c:numCache>
            </c:numRef>
          </c:val>
          <c:extLst>
            <c:ext xmlns:c16="http://schemas.microsoft.com/office/drawing/2014/chart" uri="{C3380CC4-5D6E-409C-BE32-E72D297353CC}">
              <c16:uniqueId val="{00000007-5EB1-408E-8041-AEF1EE1F7750}"/>
            </c:ext>
          </c:extLst>
        </c:ser>
        <c:dLbls>
          <c:showLegendKey val="0"/>
          <c:showVal val="0"/>
          <c:showCatName val="0"/>
          <c:showSerName val="0"/>
          <c:showPercent val="0"/>
          <c:showBubbleSize val="0"/>
        </c:dLbls>
        <c:gapWidth val="219"/>
        <c:axId val="1716256591"/>
        <c:axId val="1716261167"/>
      </c:barChart>
      <c:catAx>
        <c:axId val="1716256591"/>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Activity</a:t>
                </a:r>
              </a:p>
            </c:rich>
          </c:tx>
          <c:layout>
            <c:manualLayout>
              <c:xMode val="edge"/>
              <c:yMode val="edge"/>
              <c:x val="0.45647960897932077"/>
              <c:y val="0.9388728891075698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16261167"/>
        <c:crosses val="autoZero"/>
        <c:auto val="1"/>
        <c:lblAlgn val="ctr"/>
        <c:lblOffset val="100"/>
        <c:noMultiLvlLbl val="0"/>
      </c:catAx>
      <c:valAx>
        <c:axId val="17162611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 of total costs</a:t>
                </a:r>
              </a:p>
            </c:rich>
          </c:tx>
          <c:layout>
            <c:manualLayout>
              <c:xMode val="edge"/>
              <c:yMode val="edge"/>
              <c:x val="6.1147654814795423E-3"/>
              <c:y val="0.348395854058155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16256591"/>
        <c:crosses val="autoZero"/>
        <c:crossBetween val="between"/>
      </c:valAx>
      <c:spPr>
        <a:noFill/>
        <a:ln>
          <a:noFill/>
        </a:ln>
        <a:effectLst/>
      </c:spPr>
    </c:plotArea>
    <c:legend>
      <c:legendPos val="r"/>
      <c:layout>
        <c:manualLayout>
          <c:xMode val="edge"/>
          <c:yMode val="edge"/>
          <c:x val="0.85682632657658897"/>
          <c:y val="5.8661395021650249E-2"/>
          <c:w val="0.1416493489604797"/>
          <c:h val="0.3968935701767982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29627093714747E-2"/>
          <c:y val="6.2249478710745119E-2"/>
          <c:w val="0.77808587604148904"/>
          <c:h val="0.7982599331942124"/>
        </c:manualLayout>
      </c:layout>
      <c:barChart>
        <c:barDir val="col"/>
        <c:grouping val="clustered"/>
        <c:varyColors val="0"/>
        <c:ser>
          <c:idx val="0"/>
          <c:order val="0"/>
          <c:tx>
            <c:v>UK sector (All institutions)</c:v>
          </c:tx>
          <c:spPr>
            <a:solidFill>
              <a:schemeClr val="accent1"/>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2'!$C$58,'Tables 1 and 2'!$C$62,'Tables 1 and 2'!$C$66,'Tables 1 and 2'!$C$70,'Tables 1 and 2'!$C$78)</c:f>
              <c:numCache>
                <c:formatCode>#,##0.0</c:formatCode>
                <c:ptCount val="5"/>
                <c:pt idx="0">
                  <c:v>94.1654715264565</c:v>
                </c:pt>
                <c:pt idx="1">
                  <c:v>146.055023206931</c:v>
                </c:pt>
                <c:pt idx="2">
                  <c:v>68.709356223687806</c:v>
                </c:pt>
                <c:pt idx="3">
                  <c:v>103.588567811605</c:v>
                </c:pt>
                <c:pt idx="4">
                  <c:v>95.394191648880707</c:v>
                </c:pt>
              </c:numCache>
            </c:numRef>
          </c:val>
          <c:extLst>
            <c:ext xmlns:c16="http://schemas.microsoft.com/office/drawing/2014/chart" uri="{C3380CC4-5D6E-409C-BE32-E72D297353CC}">
              <c16:uniqueId val="{0000001D-7691-4D11-9F8E-3F38F021B28A}"/>
            </c:ext>
          </c:extLst>
        </c:ser>
        <c:ser>
          <c:idx val="1"/>
          <c:order val="1"/>
          <c:tx>
            <c:v>Group A</c:v>
          </c:tx>
          <c:spPr>
            <a:solidFill>
              <a:schemeClr val="accent2"/>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2'!$F$58,'Tables 1 and 2'!$F$62,'Tables 1 and 2'!$F$66,'Tables 1 and 2'!$F$70,'Tables 1 and 2'!$F$78)</c:f>
              <c:numCache>
                <c:formatCode>#,##0.0</c:formatCode>
                <c:ptCount val="5"/>
                <c:pt idx="0">
                  <c:v>94.608805514855206</c:v>
                </c:pt>
                <c:pt idx="1">
                  <c:v>177.69355945607799</c:v>
                </c:pt>
                <c:pt idx="2">
                  <c:v>73.290990710998898</c:v>
                </c:pt>
                <c:pt idx="3">
                  <c:v>111.464627341476</c:v>
                </c:pt>
                <c:pt idx="4">
                  <c:v>98.188810731657497</c:v>
                </c:pt>
              </c:numCache>
            </c:numRef>
          </c:val>
          <c:extLst>
            <c:ext xmlns:c16="http://schemas.microsoft.com/office/drawing/2014/chart" uri="{C3380CC4-5D6E-409C-BE32-E72D297353CC}">
              <c16:uniqueId val="{0000001E-7691-4D11-9F8E-3F38F021B28A}"/>
            </c:ext>
          </c:extLst>
        </c:ser>
        <c:ser>
          <c:idx val="2"/>
          <c:order val="2"/>
          <c:tx>
            <c:v>Group B</c:v>
          </c:tx>
          <c:spPr>
            <a:solidFill>
              <a:schemeClr val="accent3"/>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2'!$G$58,'Tables 1 and 2'!$G$62,'Tables 1 and 2'!$G$66,'Tables 1 and 2'!$G$70,'Tables 1 and 2'!$G$78)</c:f>
              <c:numCache>
                <c:formatCode>#,##0.0</c:formatCode>
                <c:ptCount val="5"/>
                <c:pt idx="0">
                  <c:v>95.102305192162802</c:v>
                </c:pt>
                <c:pt idx="1">
                  <c:v>151.66029606030801</c:v>
                </c:pt>
                <c:pt idx="2">
                  <c:v>65.591947041331807</c:v>
                </c:pt>
                <c:pt idx="3">
                  <c:v>94.551261707787702</c:v>
                </c:pt>
                <c:pt idx="4">
                  <c:v>94.989764545222002</c:v>
                </c:pt>
              </c:numCache>
            </c:numRef>
          </c:val>
          <c:extLst>
            <c:ext xmlns:c16="http://schemas.microsoft.com/office/drawing/2014/chart" uri="{C3380CC4-5D6E-409C-BE32-E72D297353CC}">
              <c16:uniqueId val="{0000001F-7691-4D11-9F8E-3F38F021B28A}"/>
            </c:ext>
          </c:extLst>
        </c:ser>
        <c:ser>
          <c:idx val="3"/>
          <c:order val="3"/>
          <c:tx>
            <c:v>Group C</c:v>
          </c:tx>
          <c:spPr>
            <a:solidFill>
              <a:schemeClr val="accent4"/>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2'!$H$58,'Tables 1 and 2'!$H$62,'Tables 1 and 2'!$H$66,'Tables 1 and 2'!$H$70,'Tables 1 and 2'!$H$78)</c:f>
              <c:numCache>
                <c:formatCode>#,##0.0</c:formatCode>
                <c:ptCount val="5"/>
                <c:pt idx="0">
                  <c:v>96.9803235309206</c:v>
                </c:pt>
                <c:pt idx="1">
                  <c:v>116.437395249169</c:v>
                </c:pt>
                <c:pt idx="2">
                  <c:v>48.584604401105601</c:v>
                </c:pt>
                <c:pt idx="3">
                  <c:v>86.006893053028193</c:v>
                </c:pt>
                <c:pt idx="4">
                  <c:v>91.692104236794293</c:v>
                </c:pt>
              </c:numCache>
            </c:numRef>
          </c:val>
          <c:extLst>
            <c:ext xmlns:c16="http://schemas.microsoft.com/office/drawing/2014/chart" uri="{C3380CC4-5D6E-409C-BE32-E72D297353CC}">
              <c16:uniqueId val="{00000020-7691-4D11-9F8E-3F38F021B28A}"/>
            </c:ext>
          </c:extLst>
        </c:ser>
        <c:ser>
          <c:idx val="4"/>
          <c:order val="4"/>
          <c:tx>
            <c:v>Group D</c:v>
          </c:tx>
          <c:spPr>
            <a:solidFill>
              <a:schemeClr val="accent5"/>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2'!$I$58,'Tables 1 and 2'!$I$62,'Tables 1 and 2'!$I$66,'Tables 1 and 2'!$I$70,'Tables 1 and 2'!$I$78)</c:f>
              <c:numCache>
                <c:formatCode>#,##0.0</c:formatCode>
                <c:ptCount val="5"/>
                <c:pt idx="0">
                  <c:v>92.732435087469597</c:v>
                </c:pt>
                <c:pt idx="1">
                  <c:v>113.319162889648</c:v>
                </c:pt>
                <c:pt idx="2">
                  <c:v>37.622099003649602</c:v>
                </c:pt>
                <c:pt idx="3">
                  <c:v>88.349462244828999</c:v>
                </c:pt>
                <c:pt idx="4">
                  <c:v>88.861595024769599</c:v>
                </c:pt>
              </c:numCache>
            </c:numRef>
          </c:val>
          <c:extLst>
            <c:ext xmlns:c16="http://schemas.microsoft.com/office/drawing/2014/chart" uri="{C3380CC4-5D6E-409C-BE32-E72D297353CC}">
              <c16:uniqueId val="{00000021-7691-4D11-9F8E-3F38F021B28A}"/>
            </c:ext>
          </c:extLst>
        </c:ser>
        <c:ser>
          <c:idx val="5"/>
          <c:order val="5"/>
          <c:tx>
            <c:v>Group E</c:v>
          </c:tx>
          <c:spPr>
            <a:solidFill>
              <a:schemeClr val="bg2">
                <a:lumMod val="90000"/>
              </a:schemeClr>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2'!$J$58,'Tables 1 and 2'!$J$62,'Tables 1 and 2'!$J$66,'Tables 1 and 2'!$J$70,'Tables 1 and 2'!$J$78)</c:f>
              <c:numCache>
                <c:formatCode>#,##0.0</c:formatCode>
                <c:ptCount val="5"/>
                <c:pt idx="0">
                  <c:v>93.849743632177393</c:v>
                </c:pt>
                <c:pt idx="1">
                  <c:v>106.239202911444</c:v>
                </c:pt>
                <c:pt idx="2">
                  <c:v>43.116712801709703</c:v>
                </c:pt>
                <c:pt idx="3">
                  <c:v>89.262981065516996</c:v>
                </c:pt>
                <c:pt idx="4">
                  <c:v>92.450949381787197</c:v>
                </c:pt>
              </c:numCache>
            </c:numRef>
          </c:val>
          <c:extLst>
            <c:ext xmlns:c16="http://schemas.microsoft.com/office/drawing/2014/chart" uri="{C3380CC4-5D6E-409C-BE32-E72D297353CC}">
              <c16:uniqueId val="{00000022-7691-4D11-9F8E-3F38F021B28A}"/>
            </c:ext>
          </c:extLst>
        </c:ser>
        <c:ser>
          <c:idx val="6"/>
          <c:order val="6"/>
          <c:tx>
            <c:v>Group F</c:v>
          </c:tx>
          <c:spPr>
            <a:solidFill>
              <a:schemeClr val="accent6"/>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 1 and 2'!$K$58,'Tables 1 and 2'!$K$62,'Tables 1 and 2'!$K$66,'Tables 1 and 2'!$K$70,'Tables 1 and 2'!$K$78)</c:f>
              <c:numCache>
                <c:formatCode>#,##0.0</c:formatCode>
                <c:ptCount val="5"/>
                <c:pt idx="0">
                  <c:v>80.162828435601696</c:v>
                </c:pt>
                <c:pt idx="1">
                  <c:v>120.703145734006</c:v>
                </c:pt>
                <c:pt idx="2">
                  <c:v>58.135851827869999</c:v>
                </c:pt>
                <c:pt idx="3">
                  <c:v>97.4588716495022</c:v>
                </c:pt>
                <c:pt idx="4">
                  <c:v>95.579369300448107</c:v>
                </c:pt>
              </c:numCache>
            </c:numRef>
          </c:val>
          <c:extLst>
            <c:ext xmlns:c16="http://schemas.microsoft.com/office/drawing/2014/chart" uri="{C3380CC4-5D6E-409C-BE32-E72D297353CC}">
              <c16:uniqueId val="{00000023-7691-4D11-9F8E-3F38F021B28A}"/>
            </c:ext>
          </c:extLst>
        </c:ser>
        <c:dLbls>
          <c:showLegendKey val="0"/>
          <c:showVal val="0"/>
          <c:showCatName val="0"/>
          <c:showSerName val="0"/>
          <c:showPercent val="0"/>
          <c:showBubbleSize val="0"/>
        </c:dLbls>
        <c:gapWidth val="219"/>
        <c:axId val="2014580335"/>
        <c:axId val="1828790079"/>
      </c:barChart>
      <c:catAx>
        <c:axId val="2014580335"/>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0"/>
                  <a:t>Activity</a:t>
                </a:r>
              </a:p>
            </c:rich>
          </c:tx>
          <c:layout>
            <c:manualLayout>
              <c:xMode val="edge"/>
              <c:yMode val="edge"/>
              <c:x val="0.47191833925104365"/>
              <c:y val="0.9453907052400353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28790079"/>
        <c:crosses val="autoZero"/>
        <c:auto val="1"/>
        <c:lblAlgn val="ctr"/>
        <c:lblOffset val="100"/>
        <c:noMultiLvlLbl val="0"/>
      </c:catAx>
      <c:valAx>
        <c:axId val="1828790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0"/>
                  <a:t>Recovery %</a:t>
                </a:r>
              </a:p>
            </c:rich>
          </c:tx>
          <c:layout>
            <c:manualLayout>
              <c:xMode val="edge"/>
              <c:yMode val="edge"/>
              <c:x val="8.1202580068118826E-3"/>
              <c:y val="0.371278090922940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014580335"/>
        <c:crosses val="autoZero"/>
        <c:crossBetween val="between"/>
      </c:valAx>
      <c:spPr>
        <a:noFill/>
        <a:ln>
          <a:noFill/>
        </a:ln>
        <a:effectLst/>
      </c:spPr>
    </c:plotArea>
    <c:legend>
      <c:legendPos val="r"/>
      <c:layout>
        <c:manualLayout>
          <c:xMode val="edge"/>
          <c:yMode val="edge"/>
          <c:x val="0.85588254364226812"/>
          <c:y val="4.5605193073587055E-2"/>
          <c:w val="0.14287277942315826"/>
          <c:h val="0.4013913676783599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64003739505187E-2"/>
          <c:y val="6.5653160312802203E-2"/>
          <c:w val="0.79545298641345374"/>
          <c:h val="0.74076617801082156"/>
        </c:manualLayout>
      </c:layout>
      <c:barChart>
        <c:barDir val="col"/>
        <c:grouping val="clustered"/>
        <c:varyColors val="0"/>
        <c:ser>
          <c:idx val="0"/>
          <c:order val="0"/>
          <c:tx>
            <c:v>UK sector (All institutions)</c:v>
          </c:tx>
          <c:spPr>
            <a:solidFill>
              <a:schemeClr val="accent1"/>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3'!$C$6,'Table 3'!$C$10,'Table 3'!$C$14,'Table 3'!$C$18,'Table 3'!$C$22,'Table 3'!$C$26,'Table 3'!$C$30,'Table 3'!$C$34)</c:f>
              <c:numCache>
                <c:formatCode>#,##0.0</c:formatCode>
                <c:ptCount val="8"/>
                <c:pt idx="0">
                  <c:v>15.8749313906744</c:v>
                </c:pt>
                <c:pt idx="1">
                  <c:v>46.089494327573</c:v>
                </c:pt>
                <c:pt idx="2">
                  <c:v>69.375931775038396</c:v>
                </c:pt>
                <c:pt idx="3">
                  <c:v>75.602049671748702</c:v>
                </c:pt>
                <c:pt idx="4">
                  <c:v>62.550470002421498</c:v>
                </c:pt>
                <c:pt idx="5">
                  <c:v>57.117736453184499</c:v>
                </c:pt>
                <c:pt idx="6">
                  <c:v>74.099402421379807</c:v>
                </c:pt>
                <c:pt idx="7">
                  <c:v>68.709345108095107</c:v>
                </c:pt>
              </c:numCache>
            </c:numRef>
          </c:val>
          <c:extLst>
            <c:ext xmlns:c16="http://schemas.microsoft.com/office/drawing/2014/chart" uri="{C3380CC4-5D6E-409C-BE32-E72D297353CC}">
              <c16:uniqueId val="{00000002-D449-430D-9E2F-A3884B5A632B}"/>
            </c:ext>
          </c:extLst>
        </c:ser>
        <c:ser>
          <c:idx val="1"/>
          <c:order val="1"/>
          <c:tx>
            <c:v>Group A</c:v>
          </c:tx>
          <c:spPr>
            <a:solidFill>
              <a:schemeClr val="accent2"/>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3'!$F$6,'Table 3'!$F$10,'Table 3'!$F$14,'Table 3'!$F$18,'Table 3'!$F$22,'Table 3'!$F$26,'Table 3'!$F$30,'Table 3'!$F$34)</c:f>
              <c:numCache>
                <c:formatCode>#,##0.0</c:formatCode>
                <c:ptCount val="8"/>
                <c:pt idx="0">
                  <c:v>21.224406647862299</c:v>
                </c:pt>
                <c:pt idx="1">
                  <c:v>50.929561531861602</c:v>
                </c:pt>
                <c:pt idx="2">
                  <c:v>70.5807872740844</c:v>
                </c:pt>
                <c:pt idx="3">
                  <c:v>75.980407889112996</c:v>
                </c:pt>
                <c:pt idx="4">
                  <c:v>64.978792127463507</c:v>
                </c:pt>
                <c:pt idx="5">
                  <c:v>58.613798055441599</c:v>
                </c:pt>
                <c:pt idx="6">
                  <c:v>75.938567026381804</c:v>
                </c:pt>
                <c:pt idx="7">
                  <c:v>73.290981164808699</c:v>
                </c:pt>
              </c:numCache>
            </c:numRef>
          </c:val>
          <c:extLst>
            <c:ext xmlns:c16="http://schemas.microsoft.com/office/drawing/2014/chart" uri="{C3380CC4-5D6E-409C-BE32-E72D297353CC}">
              <c16:uniqueId val="{00000003-D449-430D-9E2F-A3884B5A632B}"/>
            </c:ext>
          </c:extLst>
        </c:ser>
        <c:ser>
          <c:idx val="2"/>
          <c:order val="2"/>
          <c:tx>
            <c:v>Group B</c:v>
          </c:tx>
          <c:spPr>
            <a:solidFill>
              <a:schemeClr val="accent3"/>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3'!$G$6,'Table 3'!$G$10,'Table 3'!$G$14,'Table 3'!$G$18,'Table 3'!$G$22,'Table 3'!$G$26,'Table 3'!$G$30,'Table 3'!$G$34)</c:f>
              <c:numCache>
                <c:formatCode>#,##0.0</c:formatCode>
                <c:ptCount val="8"/>
                <c:pt idx="0">
                  <c:v>19.147919471102199</c:v>
                </c:pt>
                <c:pt idx="1">
                  <c:v>37.125513353932803</c:v>
                </c:pt>
                <c:pt idx="2">
                  <c:v>65.917689940866893</c:v>
                </c:pt>
                <c:pt idx="3">
                  <c:v>82.198692921142595</c:v>
                </c:pt>
                <c:pt idx="4">
                  <c:v>58.542397954931602</c:v>
                </c:pt>
                <c:pt idx="5">
                  <c:v>41.915507946987603</c:v>
                </c:pt>
                <c:pt idx="6">
                  <c:v>67.435029776664805</c:v>
                </c:pt>
                <c:pt idx="7">
                  <c:v>65.591914306012598</c:v>
                </c:pt>
              </c:numCache>
            </c:numRef>
          </c:val>
          <c:extLst>
            <c:ext xmlns:c16="http://schemas.microsoft.com/office/drawing/2014/chart" uri="{C3380CC4-5D6E-409C-BE32-E72D297353CC}">
              <c16:uniqueId val="{00000004-D449-430D-9E2F-A3884B5A632B}"/>
            </c:ext>
          </c:extLst>
        </c:ser>
        <c:ser>
          <c:idx val="3"/>
          <c:order val="3"/>
          <c:tx>
            <c:v>Group C</c:v>
          </c:tx>
          <c:spPr>
            <a:solidFill>
              <a:schemeClr val="accent4"/>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3'!$H$6,'Table 3'!$H$10,'Table 3'!$H$14,'Table 3'!$H$18,'Table 3'!$H$22,'Table 3'!$H$26,'Table 3'!$H$30,'Table 3'!$H$34)</c:f>
              <c:numCache>
                <c:formatCode>#,##0.0</c:formatCode>
                <c:ptCount val="8"/>
                <c:pt idx="0">
                  <c:v>5.2991307792977604</c:v>
                </c:pt>
                <c:pt idx="1">
                  <c:v>34.208136667618902</c:v>
                </c:pt>
                <c:pt idx="2">
                  <c:v>62.094809547114103</c:v>
                </c:pt>
                <c:pt idx="3">
                  <c:v>63.003530912115899</c:v>
                </c:pt>
                <c:pt idx="4">
                  <c:v>53.658095211192503</c:v>
                </c:pt>
                <c:pt idx="5">
                  <c:v>43.555030965118497</c:v>
                </c:pt>
                <c:pt idx="6">
                  <c:v>60.927338552676098</c:v>
                </c:pt>
                <c:pt idx="7">
                  <c:v>48.584936331843103</c:v>
                </c:pt>
              </c:numCache>
            </c:numRef>
          </c:val>
          <c:extLst>
            <c:ext xmlns:c16="http://schemas.microsoft.com/office/drawing/2014/chart" uri="{C3380CC4-5D6E-409C-BE32-E72D297353CC}">
              <c16:uniqueId val="{00000005-D449-430D-9E2F-A3884B5A632B}"/>
            </c:ext>
          </c:extLst>
        </c:ser>
        <c:ser>
          <c:idx val="4"/>
          <c:order val="4"/>
          <c:tx>
            <c:v>Group D</c:v>
          </c:tx>
          <c:spPr>
            <a:solidFill>
              <a:schemeClr val="accent5"/>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3'!$I$6,'Table 3'!$I$10,'Table 3'!$I$14,'Table 3'!$I$18,'Table 3'!$I$22,'Table 3'!$I$26,'Table 3'!$I$30,'Table 3'!$I$34)</c:f>
              <c:numCache>
                <c:formatCode>#,##0.0</c:formatCode>
                <c:ptCount val="8"/>
                <c:pt idx="0">
                  <c:v>2.7884994693100502</c:v>
                </c:pt>
                <c:pt idx="1">
                  <c:v>21.981230700332201</c:v>
                </c:pt>
                <c:pt idx="2">
                  <c:v>59.316377343486899</c:v>
                </c:pt>
                <c:pt idx="3">
                  <c:v>69.587407866706997</c:v>
                </c:pt>
                <c:pt idx="4">
                  <c:v>51.631442249118003</c:v>
                </c:pt>
                <c:pt idx="5">
                  <c:v>42.703666619716103</c:v>
                </c:pt>
                <c:pt idx="6">
                  <c:v>62.123332585287201</c:v>
                </c:pt>
                <c:pt idx="7">
                  <c:v>37.622030786912397</c:v>
                </c:pt>
              </c:numCache>
            </c:numRef>
          </c:val>
          <c:extLst>
            <c:ext xmlns:c16="http://schemas.microsoft.com/office/drawing/2014/chart" uri="{C3380CC4-5D6E-409C-BE32-E72D297353CC}">
              <c16:uniqueId val="{00000006-D449-430D-9E2F-A3884B5A632B}"/>
            </c:ext>
          </c:extLst>
        </c:ser>
        <c:ser>
          <c:idx val="5"/>
          <c:order val="5"/>
          <c:tx>
            <c:v>Group E</c:v>
          </c:tx>
          <c:spPr>
            <a:solidFill>
              <a:schemeClr val="bg2">
                <a:lumMod val="90000"/>
              </a:schemeClr>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3'!$J$6,'Table 3'!$J$10,'Table 3'!$J$14,'Table 3'!$J$18,'Table 3'!$J$22,'Table 3'!$J$26,'Table 3'!$J$30,'Table 3'!$J$34)</c:f>
              <c:numCache>
                <c:formatCode>#,##0.0</c:formatCode>
                <c:ptCount val="8"/>
                <c:pt idx="0">
                  <c:v>3.06945529828372</c:v>
                </c:pt>
                <c:pt idx="1">
                  <c:v>42.728449862063101</c:v>
                </c:pt>
                <c:pt idx="2">
                  <c:v>59.524903720942099</c:v>
                </c:pt>
                <c:pt idx="3">
                  <c:v>68.377789487767799</c:v>
                </c:pt>
                <c:pt idx="4">
                  <c:v>59.622484281954797</c:v>
                </c:pt>
                <c:pt idx="5">
                  <c:v>50.467602866832799</c:v>
                </c:pt>
                <c:pt idx="6">
                  <c:v>71.205423905749697</c:v>
                </c:pt>
                <c:pt idx="7">
                  <c:v>43.116310893031503</c:v>
                </c:pt>
              </c:numCache>
            </c:numRef>
          </c:val>
          <c:extLst>
            <c:ext xmlns:c16="http://schemas.microsoft.com/office/drawing/2014/chart" uri="{C3380CC4-5D6E-409C-BE32-E72D297353CC}">
              <c16:uniqueId val="{00000007-D449-430D-9E2F-A3884B5A632B}"/>
            </c:ext>
          </c:extLst>
        </c:ser>
        <c:ser>
          <c:idx val="6"/>
          <c:order val="6"/>
          <c:tx>
            <c:v>Group F</c:v>
          </c:tx>
          <c:spPr>
            <a:solidFill>
              <a:schemeClr val="accent6"/>
            </a:solidFill>
            <a:ln>
              <a:noFill/>
            </a:ln>
            <a:effectLst/>
          </c:spPr>
          <c:invertIfNegative val="0"/>
          <c:cat>
            <c:strLit>
              <c:ptCount val="8"/>
              <c:pt idx="0">
                <c:v>Institution-own-funded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 3'!$K$6,'Table 3'!$K$10,'Table 3'!$K$14,'Table 3'!$K$18,'Table 3'!$K$22,'Table 3'!$K$26,'Table 3'!$K$30,'Table 3'!$K$34)</c:f>
              <c:numCache>
                <c:formatCode>#,##0.0</c:formatCode>
                <c:ptCount val="8"/>
                <c:pt idx="0">
                  <c:v>12.1323520268671</c:v>
                </c:pt>
                <c:pt idx="1">
                  <c:v>50.436762031606499</c:v>
                </c:pt>
                <c:pt idx="2">
                  <c:v>72.008306811101804</c:v>
                </c:pt>
                <c:pt idx="3">
                  <c:v>61.739472639819198</c:v>
                </c:pt>
                <c:pt idx="4">
                  <c:v>61.604144006163096</c:v>
                </c:pt>
                <c:pt idx="5">
                  <c:v>35.7671685494361</c:v>
                </c:pt>
                <c:pt idx="6">
                  <c:v>70.338452487826402</c:v>
                </c:pt>
                <c:pt idx="7">
                  <c:v>58.135091881482197</c:v>
                </c:pt>
              </c:numCache>
            </c:numRef>
          </c:val>
          <c:extLst>
            <c:ext xmlns:c16="http://schemas.microsoft.com/office/drawing/2014/chart" uri="{C3380CC4-5D6E-409C-BE32-E72D297353CC}">
              <c16:uniqueId val="{00000008-D449-430D-9E2F-A3884B5A632B}"/>
            </c:ext>
          </c:extLst>
        </c:ser>
        <c:dLbls>
          <c:showLegendKey val="0"/>
          <c:showVal val="0"/>
          <c:showCatName val="0"/>
          <c:showSerName val="0"/>
          <c:showPercent val="0"/>
          <c:showBubbleSize val="0"/>
        </c:dLbls>
        <c:gapWidth val="219"/>
        <c:axId val="1828428431"/>
        <c:axId val="1828429263"/>
      </c:barChart>
      <c:catAx>
        <c:axId val="1828428431"/>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Sponsor type</a:t>
                </a:r>
              </a:p>
            </c:rich>
          </c:tx>
          <c:layout>
            <c:manualLayout>
              <c:xMode val="edge"/>
              <c:yMode val="edge"/>
              <c:x val="0.46497394287203303"/>
              <c:y val="0.9481959422581280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28429263"/>
        <c:crosses val="autoZero"/>
        <c:auto val="1"/>
        <c:lblAlgn val="ctr"/>
        <c:lblOffset val="100"/>
        <c:noMultiLvlLbl val="0"/>
      </c:catAx>
      <c:valAx>
        <c:axId val="1828429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Recovery %</a:t>
                </a:r>
              </a:p>
            </c:rich>
          </c:tx>
          <c:layout>
            <c:manualLayout>
              <c:xMode val="edge"/>
              <c:yMode val="edge"/>
              <c:x val="1.3065438804215145E-2"/>
              <c:y val="0.36985417555737388"/>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28428431"/>
        <c:crosses val="autoZero"/>
        <c:crossBetween val="between"/>
      </c:valAx>
      <c:spPr>
        <a:noFill/>
        <a:ln>
          <a:noFill/>
        </a:ln>
        <a:effectLst/>
      </c:spPr>
    </c:plotArea>
    <c:legend>
      <c:legendPos val="r"/>
      <c:layout>
        <c:manualLayout>
          <c:xMode val="edge"/>
          <c:yMode val="edge"/>
          <c:x val="0.85697007525131574"/>
          <c:y val="5.3719796417564844E-2"/>
          <c:w val="0.1423044052744793"/>
          <c:h val="0.4053809351502040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28574</xdr:colOff>
      <xdr:row>28</xdr:row>
      <xdr:rowOff>142875</xdr:rowOff>
    </xdr:from>
    <xdr:to>
      <xdr:col>11</xdr:col>
      <xdr:colOff>647700</xdr:colOff>
      <xdr:row>51</xdr:row>
      <xdr:rowOff>38100</xdr:rowOff>
    </xdr:to>
    <xdr:graphicFrame macro="">
      <xdr:nvGraphicFramePr>
        <xdr:cNvPr id="2" name="Chart 1" descr="Figure 1: TRAC full economic costs on main activities as a % of total costs by TRAC peer group.  Clustered bar chart showing the average full economic cost recovery rates for the UK sector (all institutions that submit TRAC data) and for each peer group A (large research-intensive institutions with medical schools) to F (smaller, specialist institutions). For publicly funded teaching, full economic costs as a % of total costs were lowest for peer group A with an average of 21.8% and highest for peer group E at 65.5%.  For Research activity, peer group A had the highest average costs as a percentage of total costs at 48.3% while it was lowest for peer group F at only 7%.">
          <a:extLst>
            <a:ext uri="{FF2B5EF4-FFF2-40B4-BE49-F238E27FC236}">
              <a16:creationId xmlns:a16="http://schemas.microsoft.com/office/drawing/2014/main" id="{02C46C0A-8AC7-4FA9-A2DA-296BA8A0F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84</xdr:row>
      <xdr:rowOff>257175</xdr:rowOff>
    </xdr:from>
    <xdr:to>
      <xdr:col>12</xdr:col>
      <xdr:colOff>104775</xdr:colOff>
      <xdr:row>104</xdr:row>
      <xdr:rowOff>95251</xdr:rowOff>
    </xdr:to>
    <xdr:graphicFrame macro="">
      <xdr:nvGraphicFramePr>
        <xdr:cNvPr id="3" name="Chart 2" descr="Figure 2: Recovery of full economic costs on main activities (%) by TRAC peer group for the UK sector and peer group A (large research-intensive institutions with medical schools) to F (smaller, specialist institutions).  This is a clustered bar chart  plotting the average percentage recovery of full economic costs using the data from table 2.  The key points are: publicly funded teaching has an average cost recovery rate of 94.3% with peer group C showing the highest average recovery rate of 97% and peer group F having the lowest average recovery rate of 80%. For non-publicly funded teaching the average UK sector recovery rate was 146% with the highest average recovery rate in peer group A 178% and the lowest in peer group E 106%. The average UK sector recovery was 68.7% with the highest average rate of 73.3% for peer group A and the lowest of 37.6% for peer group D.">
          <a:extLst>
            <a:ext uri="{FF2B5EF4-FFF2-40B4-BE49-F238E27FC236}">
              <a16:creationId xmlns:a16="http://schemas.microsoft.com/office/drawing/2014/main" id="{63650A7A-6987-43F5-8F2E-FBEB23CE4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28572</xdr:colOff>
      <xdr:row>39</xdr:row>
      <xdr:rowOff>9523</xdr:rowOff>
    </xdr:from>
    <xdr:to>
      <xdr:col>14</xdr:col>
      <xdr:colOff>180975</xdr:colOff>
      <xdr:row>66</xdr:row>
      <xdr:rowOff>161925</xdr:rowOff>
    </xdr:to>
    <xdr:graphicFrame macro="">
      <xdr:nvGraphicFramePr>
        <xdr:cNvPr id="2" name="Chart 1" descr="Figure 3: Recovery of full economic costs (%) by research sponsor type and TRAC peer group.  A clustered bar chart for the  8 research sponsor categories. Key points are: the recovery rate from Research councils was 69.4% for the UK sector and for peer group A the average recovery rate was 70.6%; peer groups D and E  had the lowest average rate of 59.3% and 59.5% while peer group F had an average recovery rate of 72% but these are based on much lower volumes of research activity than in peer groups A and B. For 'other government departments', peer group B had the highest average recovery rate of 82.2% and peer group A had a rate of 76.0% while peer groups C and F had rates of 63% and 62%. Lower average recovery rates for UK charity funded research with the highest average rate of 58.6% in peer group A. Industry-funded research (including research for overseas governments and charities) was highest for peer group A at 75.5% and lowest for peer group C at 60.9%.">
          <a:extLst>
            <a:ext uri="{FF2B5EF4-FFF2-40B4-BE49-F238E27FC236}">
              <a16:creationId xmlns:a16="http://schemas.microsoft.com/office/drawing/2014/main" id="{A87E4208-84A6-4AD1-9DE7-61A4437B33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CAC64E-3250-4891-863E-CE81A3811DF0}" name="Table1_TRAC_fec_on_main_activities" displayName="Table1_TRAC_fec_on_main_activities" ref="A5:K26" totalsRowShown="0" headerRowDxfId="55" dataDxfId="54" tableBorderDxfId="53">
  <tableColumns count="11">
    <tableColumn id="1" xr3:uid="{AF7852C8-3058-453E-9550-232DE65A78AB}" name="Table 1: TRAC full economic costs on main activities" dataDxfId="52"/>
    <tableColumn id="2" xr3:uid="{C6424B36-A3C6-4C5B-9321-6474536243A4}" name=" " dataDxfId="51"/>
    <tableColumn id="3" xr3:uid="{5BEB51D5-5288-4D67-8A41-65FB5ADA0AB1}" name="UK Sector: All institutions" dataDxfId="50"/>
    <tableColumn id="4" xr3:uid="{0B26B7CF-2F98-4F63-84CC-947891E61F8E}" name="UK Sector: Not applying dispensation" dataDxfId="49"/>
    <tableColumn id="5" xr3:uid="{E438650D-C20D-49ED-B250-ECEF7241C734}" name="UK Sector: Applying dispensation" dataDxfId="48"/>
    <tableColumn id="6" xr3:uid="{D8DFC54A-8345-460C-BF53-0F150172FCBF}" name="Group A" dataDxfId="47"/>
    <tableColumn id="7" xr3:uid="{E385E5DC-DA05-481C-8FDA-BB2244737A4F}" name="Group B" dataDxfId="46"/>
    <tableColumn id="8" xr3:uid="{EAE5855A-6CA0-4FB6-8137-4D6A1338AD81}" name="Group C" dataDxfId="45"/>
    <tableColumn id="9" xr3:uid="{0402DBA5-FC8D-4A4D-A686-7F5FF17F6D95}" name="Group D" dataDxfId="44"/>
    <tableColumn id="10" xr3:uid="{1D4B1487-17E7-4A54-8D7F-968BEF72A31A}" name="Group E" dataDxfId="43"/>
    <tableColumn id="11" xr3:uid="{88C6BE18-7593-4157-BB43-B610D79F3EDF}" name="Group F" dataDxfId="4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6EA6CB-164E-4C52-B8B4-D0CEE411785D}" name="Table2_Recovery_of_fec_on_main_activities" displayName="Table2_Recovery_of_fec_on_main_activities" ref="A56:K82" totalsRowShown="0" headerRowDxfId="41" dataDxfId="40" tableBorderDxfId="39">
  <tableColumns count="11">
    <tableColumn id="1" xr3:uid="{1E10CFEF-FD6C-40C2-8C6A-924B609A5BF9}" name="Table 2: Recovery of full economic costs on main activities" dataDxfId="38"/>
    <tableColumn id="2" xr3:uid="{3FDA9D67-9659-4F21-B39B-10DF1DF2AED0}" name=" " dataDxfId="37"/>
    <tableColumn id="3" xr3:uid="{31BD8DF8-11EA-4A1A-AC62-671A4712E21B}" name="UK Sector: All institutions" dataDxfId="36"/>
    <tableColumn id="4" xr3:uid="{6EA8C0B5-6867-4225-A6B2-38F0BD597155}" name="UK Sector: Not applying dispensation" dataDxfId="35"/>
    <tableColumn id="5" xr3:uid="{3FE23835-F60A-4F29-9CA0-6CFB8ACC8DF0}" name="UK Sector: Applying dispensation" dataDxfId="34"/>
    <tableColumn id="6" xr3:uid="{70FAF5CB-C06B-477C-AD15-2FD5B3CB3A81}" name="Group A" dataDxfId="33"/>
    <tableColumn id="7" xr3:uid="{ED97A6F6-2B62-4E24-BD07-83E1722825C2}" name="Group B" dataDxfId="32"/>
    <tableColumn id="8" xr3:uid="{767F1B26-6B18-420C-9470-94A5544C2661}" name="Group C" dataDxfId="31"/>
    <tableColumn id="9" xr3:uid="{175A84B1-55DF-426D-B18E-B3D24B92A760}" name="Group D" dataDxfId="30"/>
    <tableColumn id="10" xr3:uid="{55946177-8A98-4901-B979-5DF3B56BAC6A}" name="Group E" dataDxfId="29"/>
    <tableColumn id="11" xr3:uid="{084FB697-DE01-4746-B817-BF90297DC3C9}" name="Group F" dataDxfId="2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5784F7-A49B-4ECE-90B6-16A91C13E7E6}" name="Table3_recovery_of_fec_by_sponsor" displayName="Table3_recovery_of_fec_by_sponsor" ref="A4:K37" totalsRowShown="0" headerRowDxfId="27" dataDxfId="26" tableBorderDxfId="25">
  <tableColumns count="11">
    <tableColumn id="1" xr3:uid="{1BF16397-E810-4880-8459-A873FD010F10}" name="Table 3: Recovery of full economic costs for research by research sponsor type" dataDxfId="24"/>
    <tableColumn id="2" xr3:uid="{8E3E0681-1B6A-4A21-BD72-C8D8FA688163}" name=" " dataDxfId="23"/>
    <tableColumn id="3" xr3:uid="{FC8FB359-D4E8-4578-A5F0-9E34CE26F989}" name="UK Sector: All institutions" dataDxfId="22"/>
    <tableColumn id="4" xr3:uid="{30D5B0AC-0C42-4147-B8A9-0823B407F3F5}" name="UK Sector: Not applying dispensation" dataDxfId="21"/>
    <tableColumn id="5" xr3:uid="{369C4D59-0A5B-4BC4-A8F7-EC1C86B64E80}" name="UK Sector: Applying dispensation" dataDxfId="20"/>
    <tableColumn id="6" xr3:uid="{F3C535E5-A013-4B6D-8769-0A09AFFE9622}" name="Group A" dataDxfId="19"/>
    <tableColumn id="7" xr3:uid="{C8F8B0FE-A3FE-4849-ABB8-1B868AB3FCC4}" name="Group B" dataDxfId="18"/>
    <tableColumn id="8" xr3:uid="{7C3C89BF-ACEF-42C8-A328-C3E9A58711FB}" name="Group C" dataDxfId="17"/>
    <tableColumn id="9" xr3:uid="{EC3A5770-C09A-4365-AB5F-57D617EB0679}" name="Group D" dataDxfId="16"/>
    <tableColumn id="10" xr3:uid="{4CD89B2B-5AE8-4D81-982D-77458E2657C2}" name="Group E" dataDxfId="15"/>
    <tableColumn id="11" xr3:uid="{A5AC0068-01DE-4705-82CD-6DFF4463ED69}" name="Group F" dataDxfId="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9E7991-309D-4A82-AB5F-6ED58721AE15}" name="Table4_sustainability_adjustment" displayName="Table4_sustainability_adjustment" ref="A5:K26" totalsRowShown="0" headerRowDxfId="13" dataDxfId="12" tableBorderDxfId="11">
  <tableColumns count="11">
    <tableColumn id="1" xr3:uid="{CF0979D0-A910-40CF-B133-B6AD2C030599}" name="Table 4: Sustainability adjustment and TRAC surplus/deficit" dataDxfId="10"/>
    <tableColumn id="2" xr3:uid="{BB17F160-F770-4F72-8B05-C2D45BE9EDF2}" name=" " dataDxfId="9"/>
    <tableColumn id="3" xr3:uid="{DE0F7DC8-582D-4734-B096-8CD69D97118F}" name="UK Sector: All institutions" dataDxfId="8"/>
    <tableColumn id="4" xr3:uid="{1145BD6A-E9CC-4799-B375-81F0CADC6987}" name="UK Sector: Not applying dispensation" dataDxfId="7"/>
    <tableColumn id="5" xr3:uid="{50BA956E-ED40-43E8-AE39-6A54AF79DF3E}" name="UK Sector: Applying dispensation" dataDxfId="6"/>
    <tableColumn id="6" xr3:uid="{03420BA8-8A3B-45A3-A24C-224EC012FC2E}" name="Group A" dataDxfId="5"/>
    <tableColumn id="7" xr3:uid="{63ED746F-6C2F-4974-B424-04BA7367EC2D}" name="Group B" dataDxfId="4"/>
    <tableColumn id="8" xr3:uid="{8C8BA2EC-3895-4B34-91AB-0D21EB54BEFC}" name="Group C" dataDxfId="3"/>
    <tableColumn id="9" xr3:uid="{46373D5B-CCD8-421C-8F3E-10B986F74DF3}" name="Group D" dataDxfId="2"/>
    <tableColumn id="10" xr3:uid="{D081F47B-7B0D-4E38-AE77-2595D971B911}" name="Group E" dataDxfId="1"/>
    <tableColumn id="11" xr3:uid="{F61A0457-778C-49B7-A410-50EE7F50B4B5}" name="Group F" dataDxfId="0"/>
  </tableColumns>
  <tableStyleInfo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2554"/>
      </a:accent1>
      <a:accent2>
        <a:srgbClr val="F1B434"/>
      </a:accent2>
      <a:accent3>
        <a:srgbClr val="6BCABA"/>
      </a:accent3>
      <a:accent4>
        <a:srgbClr val="DABCDF"/>
      </a:accent4>
      <a:accent5>
        <a:srgbClr val="BE3A34"/>
      </a:accent5>
      <a:accent6>
        <a:srgbClr val="7BAFD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c.ac.uk/wp-content/uploads/2023/05/Annex-4.1b-Peer-groups-2021-22.pdf" TargetMode="External"/><Relationship Id="rId1" Type="http://schemas.openxmlformats.org/officeDocument/2006/relationships/hyperlink" Target="https://www.officeforstudents.org.uk/publications/annual-trac-2021-2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showGridLines="0" tabSelected="1" zoomScaleNormal="100" workbookViewId="0"/>
  </sheetViews>
  <sheetFormatPr defaultColWidth="8.875" defaultRowHeight="13.15" x14ac:dyDescent="0.35"/>
  <cols>
    <col min="1" max="12" width="8.875" style="1"/>
    <col min="13" max="13" width="9.125" style="1" customWidth="1"/>
    <col min="14" max="16384" width="8.875" style="1"/>
  </cols>
  <sheetData>
    <row r="1" spans="1:20" ht="24" customHeight="1" x14ac:dyDescent="0.5">
      <c r="A1" s="56" t="s">
        <v>88</v>
      </c>
      <c r="B1" s="21"/>
      <c r="C1" s="21"/>
      <c r="D1" s="21"/>
      <c r="E1" s="21"/>
      <c r="F1" s="21"/>
      <c r="G1" s="21"/>
      <c r="H1" s="21"/>
      <c r="I1" s="21"/>
      <c r="J1" s="21"/>
      <c r="K1" s="21"/>
      <c r="L1" s="21"/>
      <c r="M1" s="21"/>
    </row>
    <row r="2" spans="1:20" ht="24" customHeight="1" x14ac:dyDescent="0.35">
      <c r="A2" s="1" t="s">
        <v>83</v>
      </c>
      <c r="B2"/>
      <c r="C2"/>
      <c r="D2"/>
      <c r="E2"/>
      <c r="F2"/>
      <c r="G2"/>
      <c r="H2"/>
      <c r="I2"/>
      <c r="J2"/>
      <c r="K2"/>
      <c r="L2"/>
      <c r="M2"/>
      <c r="N2"/>
      <c r="O2"/>
    </row>
    <row r="3" spans="1:20" ht="13.5" x14ac:dyDescent="0.35">
      <c r="A3" s="1" t="s">
        <v>34</v>
      </c>
      <c r="B3"/>
      <c r="C3"/>
      <c r="D3"/>
      <c r="E3"/>
      <c r="F3"/>
      <c r="G3"/>
      <c r="H3"/>
      <c r="I3"/>
      <c r="J3"/>
      <c r="K3"/>
      <c r="L3"/>
      <c r="M3"/>
      <c r="N3"/>
      <c r="O3"/>
    </row>
    <row r="4" spans="1:20" ht="13.5" x14ac:dyDescent="0.35">
      <c r="A4" s="1" t="s">
        <v>35</v>
      </c>
      <c r="B4"/>
      <c r="C4"/>
      <c r="D4"/>
      <c r="E4"/>
      <c r="F4"/>
      <c r="G4"/>
      <c r="H4"/>
      <c r="I4"/>
      <c r="J4"/>
      <c r="K4"/>
      <c r="L4"/>
      <c r="M4"/>
      <c r="N4"/>
      <c r="O4"/>
    </row>
    <row r="5" spans="1:20" ht="22.9" customHeight="1" x14ac:dyDescent="0.35">
      <c r="A5" s="10" t="s">
        <v>93</v>
      </c>
      <c r="B5" s="10"/>
      <c r="C5" s="10"/>
      <c r="D5" s="10"/>
      <c r="E5" s="10"/>
      <c r="F5" s="10"/>
      <c r="G5" s="10"/>
      <c r="H5" s="10"/>
      <c r="I5" s="10"/>
      <c r="J5" s="10"/>
      <c r="K5" s="10"/>
      <c r="L5" s="10"/>
      <c r="M5" s="10"/>
    </row>
    <row r="6" spans="1:20" x14ac:dyDescent="0.35">
      <c r="A6" s="1" t="s">
        <v>94</v>
      </c>
      <c r="B6" s="20"/>
      <c r="C6" s="20"/>
      <c r="D6" s="20"/>
      <c r="E6" s="20"/>
      <c r="F6" s="20"/>
      <c r="G6" s="20"/>
      <c r="H6" s="20"/>
      <c r="I6" s="20"/>
      <c r="J6" s="20"/>
      <c r="K6" s="20"/>
      <c r="L6" s="20"/>
      <c r="M6" s="20"/>
    </row>
    <row r="7" spans="1:20" ht="16.149999999999999" customHeight="1" x14ac:dyDescent="0.35">
      <c r="A7" s="36" t="s">
        <v>92</v>
      </c>
      <c r="B7" s="36"/>
      <c r="C7" s="36"/>
      <c r="D7" s="36"/>
      <c r="E7" s="36"/>
      <c r="F7" s="36"/>
      <c r="G7" s="36"/>
      <c r="H7" s="36"/>
      <c r="I7" s="36"/>
      <c r="J7" s="36"/>
      <c r="K7" s="36"/>
      <c r="L7" s="36"/>
      <c r="M7" s="36"/>
    </row>
    <row r="8" spans="1:20" ht="26.65" customHeight="1" x14ac:dyDescent="0.35">
      <c r="A8" s="58" t="s">
        <v>97</v>
      </c>
      <c r="B8" s="11"/>
      <c r="C8" s="11"/>
      <c r="D8" s="11"/>
      <c r="E8" s="11"/>
      <c r="F8" s="11"/>
      <c r="G8" s="11"/>
      <c r="H8" s="11"/>
      <c r="I8" s="11"/>
      <c r="J8" s="11"/>
      <c r="K8" s="11"/>
      <c r="L8" s="11"/>
      <c r="M8" s="11"/>
    </row>
    <row r="9" spans="1:20" ht="19.149999999999999" customHeight="1" x14ac:dyDescent="0.4">
      <c r="A9" s="27" t="s">
        <v>22</v>
      </c>
    </row>
    <row r="10" spans="1:20" ht="19.149999999999999" customHeight="1" x14ac:dyDescent="0.35">
      <c r="A10" s="22" t="s">
        <v>36</v>
      </c>
      <c r="B10" s="22"/>
      <c r="C10" s="22"/>
      <c r="D10" s="22"/>
      <c r="E10" s="22"/>
      <c r="F10" s="22"/>
      <c r="G10" s="22"/>
      <c r="H10" s="22"/>
      <c r="I10" s="22"/>
      <c r="J10" s="22"/>
      <c r="K10" s="22"/>
      <c r="L10" s="22"/>
      <c r="M10" s="22"/>
      <c r="N10" s="22"/>
      <c r="O10" s="22"/>
      <c r="P10" s="22"/>
      <c r="Q10" s="22"/>
      <c r="R10" s="22"/>
      <c r="S10" s="22"/>
      <c r="T10" s="22"/>
    </row>
    <row r="11" spans="1:20" x14ac:dyDescent="0.35">
      <c r="A11" s="22" t="s">
        <v>63</v>
      </c>
      <c r="B11" s="22"/>
      <c r="C11" s="22"/>
      <c r="D11" s="22"/>
      <c r="E11" s="22"/>
      <c r="F11" s="22"/>
      <c r="G11" s="22"/>
      <c r="H11" s="22"/>
      <c r="I11" s="22"/>
      <c r="J11" s="22"/>
      <c r="K11" s="22"/>
      <c r="L11" s="22"/>
      <c r="M11" s="22"/>
      <c r="N11" s="22"/>
      <c r="O11" s="22"/>
      <c r="P11" s="22"/>
      <c r="Q11" s="22"/>
      <c r="R11" s="22"/>
      <c r="S11" s="22"/>
      <c r="T11" s="22"/>
    </row>
    <row r="12" spans="1:20" ht="19.899999999999999" customHeight="1" x14ac:dyDescent="0.35">
      <c r="A12" s="22" t="s">
        <v>25</v>
      </c>
      <c r="B12" s="22"/>
      <c r="C12" s="22"/>
      <c r="D12" s="22"/>
      <c r="E12" s="22"/>
      <c r="F12" s="22"/>
      <c r="G12" s="22"/>
      <c r="H12" s="22"/>
      <c r="I12" s="22"/>
      <c r="J12" s="22"/>
      <c r="K12" s="22"/>
      <c r="L12" s="22"/>
      <c r="M12" s="22"/>
      <c r="N12" s="22"/>
      <c r="O12" s="22"/>
      <c r="P12" s="22"/>
      <c r="Q12" s="22"/>
      <c r="R12" s="22"/>
      <c r="S12" s="22"/>
      <c r="T12" s="22"/>
    </row>
    <row r="13" spans="1:20" ht="21.75" customHeight="1" x14ac:dyDescent="0.35">
      <c r="A13" s="22" t="s">
        <v>89</v>
      </c>
      <c r="B13" s="22"/>
      <c r="C13" s="22"/>
      <c r="D13" s="22"/>
      <c r="E13" s="22"/>
      <c r="F13" s="22"/>
      <c r="G13" s="22"/>
      <c r="H13" s="22"/>
      <c r="I13" s="22"/>
      <c r="J13" s="22"/>
      <c r="K13" s="22"/>
      <c r="L13" s="22"/>
      <c r="M13" s="22"/>
      <c r="N13" s="22"/>
      <c r="O13" s="22"/>
      <c r="P13" s="22"/>
      <c r="Q13" s="22"/>
      <c r="R13" s="22"/>
      <c r="S13" s="22"/>
      <c r="T13" s="22"/>
    </row>
    <row r="14" spans="1:20" ht="13.5" customHeight="1" x14ac:dyDescent="0.35">
      <c r="A14" s="22" t="s">
        <v>95</v>
      </c>
      <c r="B14" s="22"/>
      <c r="C14" s="22"/>
      <c r="D14" s="22"/>
      <c r="E14" s="22"/>
      <c r="F14" s="22"/>
      <c r="G14" s="22"/>
      <c r="H14" s="22"/>
      <c r="I14" s="22"/>
      <c r="J14" s="22"/>
      <c r="K14" s="22"/>
      <c r="L14" s="22"/>
      <c r="M14" s="22"/>
      <c r="N14" s="22"/>
      <c r="O14" s="22"/>
      <c r="P14" s="22"/>
      <c r="Q14" s="22"/>
      <c r="R14" s="22"/>
      <c r="S14" s="22"/>
      <c r="T14" s="22"/>
    </row>
    <row r="15" spans="1:20" ht="21.4" customHeight="1" x14ac:dyDescent="0.35">
      <c r="A15" s="22" t="s">
        <v>37</v>
      </c>
      <c r="B15" s="22"/>
      <c r="C15" s="22"/>
      <c r="D15" s="22"/>
      <c r="E15" s="22"/>
      <c r="F15" s="22"/>
      <c r="G15" s="22"/>
      <c r="H15" s="22"/>
      <c r="I15" s="22"/>
      <c r="J15" s="22"/>
      <c r="K15" s="22"/>
      <c r="L15" s="22"/>
      <c r="M15" s="22"/>
      <c r="N15" s="22"/>
      <c r="O15" s="22"/>
      <c r="P15" s="22"/>
      <c r="Q15" s="22"/>
      <c r="R15" s="22"/>
      <c r="S15" s="22"/>
      <c r="T15" s="22"/>
    </row>
    <row r="16" spans="1:20" x14ac:dyDescent="0.35">
      <c r="A16" s="22" t="s">
        <v>38</v>
      </c>
      <c r="B16" s="22"/>
      <c r="C16" s="22"/>
      <c r="D16" s="22"/>
      <c r="E16" s="22"/>
      <c r="F16" s="22"/>
      <c r="G16" s="22"/>
      <c r="H16" s="22"/>
      <c r="I16" s="22"/>
      <c r="J16" s="22"/>
      <c r="K16" s="22"/>
      <c r="L16" s="22"/>
      <c r="M16" s="22"/>
      <c r="N16" s="22"/>
      <c r="O16" s="22"/>
      <c r="P16" s="22"/>
      <c r="Q16" s="22"/>
      <c r="R16" s="22"/>
      <c r="S16" s="22"/>
      <c r="T16" s="22"/>
    </row>
    <row r="17" spans="1:20" ht="20.65" customHeight="1" x14ac:dyDescent="0.35">
      <c r="A17" s="22" t="s">
        <v>62</v>
      </c>
      <c r="B17" s="22"/>
      <c r="C17" s="22"/>
      <c r="D17" s="22"/>
      <c r="E17" s="22"/>
      <c r="F17" s="22"/>
      <c r="G17" s="22"/>
      <c r="H17" s="22"/>
      <c r="I17" s="22"/>
      <c r="J17" s="22"/>
      <c r="K17" s="22"/>
      <c r="L17" s="22"/>
      <c r="M17" s="22"/>
      <c r="N17" s="22"/>
      <c r="O17" s="22"/>
      <c r="P17" s="22"/>
      <c r="Q17" s="22"/>
      <c r="R17" s="22"/>
      <c r="S17" s="22"/>
      <c r="T17" s="22"/>
    </row>
    <row r="18" spans="1:20" x14ac:dyDescent="0.35">
      <c r="A18" s="22" t="s">
        <v>65</v>
      </c>
      <c r="B18" s="22"/>
      <c r="C18" s="22"/>
      <c r="D18" s="22"/>
      <c r="E18" s="22"/>
      <c r="F18" s="22"/>
      <c r="G18" s="22"/>
      <c r="H18" s="22"/>
      <c r="I18" s="22"/>
      <c r="J18" s="22"/>
      <c r="K18" s="22"/>
      <c r="L18" s="22"/>
      <c r="M18" s="22"/>
      <c r="N18" s="22"/>
      <c r="O18" s="22"/>
      <c r="P18" s="22"/>
      <c r="Q18" s="22"/>
      <c r="R18" s="22"/>
      <c r="S18" s="22"/>
      <c r="T18" s="22"/>
    </row>
    <row r="19" spans="1:20" ht="21.75" customHeight="1" x14ac:dyDescent="0.35">
      <c r="A19" s="22" t="s">
        <v>55</v>
      </c>
      <c r="B19" s="22"/>
      <c r="C19" s="22"/>
      <c r="D19" s="22"/>
      <c r="E19" s="22"/>
      <c r="F19" s="22"/>
      <c r="G19" s="22"/>
      <c r="H19" s="22"/>
      <c r="I19" s="22"/>
      <c r="J19" s="22"/>
      <c r="K19" s="22"/>
      <c r="L19" s="22"/>
      <c r="M19" s="22"/>
      <c r="N19" s="22"/>
      <c r="O19" s="22"/>
      <c r="P19" s="22"/>
      <c r="Q19" s="22"/>
      <c r="R19" s="22"/>
      <c r="S19" s="22"/>
      <c r="T19" s="22"/>
    </row>
    <row r="20" spans="1:20" ht="20.100000000000001" customHeight="1" x14ac:dyDescent="0.35">
      <c r="A20" s="60" t="s">
        <v>56</v>
      </c>
      <c r="B20" s="61"/>
      <c r="C20" s="61"/>
      <c r="D20" s="61"/>
      <c r="E20" s="61"/>
      <c r="F20" s="61"/>
      <c r="G20" s="61"/>
      <c r="H20" s="61"/>
      <c r="I20" s="61"/>
      <c r="J20" s="61"/>
      <c r="K20" s="61"/>
      <c r="L20" s="61"/>
      <c r="M20" s="61"/>
      <c r="N20" s="22"/>
      <c r="O20" s="22"/>
      <c r="P20" s="22"/>
      <c r="Q20" s="22"/>
      <c r="R20" s="22"/>
      <c r="S20" s="22"/>
      <c r="T20" s="22"/>
    </row>
    <row r="21" spans="1:20" ht="24.4" customHeight="1" x14ac:dyDescent="0.4">
      <c r="A21" s="27" t="s">
        <v>23</v>
      </c>
    </row>
    <row r="22" spans="1:20" ht="15" customHeight="1" x14ac:dyDescent="0.4">
      <c r="A22" s="28" t="s">
        <v>6</v>
      </c>
    </row>
    <row r="23" spans="1:20" ht="14.65" customHeight="1" x14ac:dyDescent="0.35">
      <c r="A23" s="23" t="s">
        <v>96</v>
      </c>
      <c r="B23" s="23"/>
      <c r="C23" s="23"/>
      <c r="D23" s="23"/>
      <c r="E23" s="23"/>
      <c r="F23" s="23"/>
      <c r="G23" s="23"/>
      <c r="H23" s="23"/>
      <c r="I23" s="23"/>
      <c r="J23" s="23"/>
      <c r="K23" s="23"/>
      <c r="L23" s="23"/>
      <c r="M23" s="23"/>
      <c r="N23" s="23"/>
      <c r="O23" s="23"/>
      <c r="P23" s="23"/>
      <c r="Q23" s="23"/>
      <c r="R23" s="23"/>
      <c r="S23" s="23"/>
      <c r="T23" s="23"/>
    </row>
    <row r="24" spans="1:20" ht="11.65" customHeight="1" x14ac:dyDescent="0.35">
      <c r="A24" s="23" t="s">
        <v>61</v>
      </c>
      <c r="B24" s="23"/>
      <c r="C24" s="23"/>
      <c r="D24" s="23"/>
      <c r="E24" s="23"/>
      <c r="F24" s="23"/>
      <c r="G24" s="23"/>
      <c r="H24" s="23"/>
      <c r="I24" s="23"/>
      <c r="J24" s="23"/>
      <c r="K24" s="23"/>
      <c r="L24" s="23"/>
      <c r="M24" s="23"/>
      <c r="N24" s="23"/>
      <c r="O24" s="23"/>
      <c r="P24" s="23"/>
      <c r="Q24" s="23"/>
      <c r="R24" s="23"/>
      <c r="S24" s="23"/>
      <c r="T24" s="23"/>
    </row>
    <row r="25" spans="1:20" ht="16.149999999999999" customHeight="1" x14ac:dyDescent="0.35">
      <c r="A25" s="22" t="s">
        <v>39</v>
      </c>
      <c r="B25" s="22"/>
      <c r="C25" s="22"/>
      <c r="D25" s="22"/>
      <c r="E25" s="22"/>
      <c r="F25" s="22"/>
      <c r="G25" s="22"/>
      <c r="H25" s="22"/>
      <c r="I25" s="22"/>
      <c r="J25" s="22"/>
      <c r="K25" s="22"/>
      <c r="L25" s="22"/>
      <c r="M25" s="22"/>
      <c r="N25" s="22"/>
      <c r="O25" s="22"/>
      <c r="P25" s="22"/>
      <c r="Q25" s="22"/>
      <c r="R25" s="22"/>
      <c r="S25" s="22"/>
      <c r="T25" s="22"/>
    </row>
    <row r="26" spans="1:20" x14ac:dyDescent="0.35">
      <c r="A26" s="22" t="s">
        <v>40</v>
      </c>
      <c r="B26" s="22"/>
      <c r="C26" s="22"/>
      <c r="D26" s="22"/>
      <c r="E26" s="22"/>
      <c r="F26" s="22"/>
      <c r="G26" s="22"/>
      <c r="H26" s="22"/>
      <c r="I26" s="22"/>
      <c r="J26" s="22"/>
      <c r="K26" s="22"/>
      <c r="L26" s="22"/>
      <c r="M26" s="22"/>
      <c r="N26" s="22"/>
      <c r="O26" s="22"/>
      <c r="P26" s="22"/>
      <c r="Q26" s="22"/>
      <c r="R26" s="22"/>
      <c r="S26" s="22"/>
      <c r="T26" s="22"/>
    </row>
    <row r="28" spans="1:20" ht="13.5" x14ac:dyDescent="0.4">
      <c r="A28" s="28" t="s">
        <v>24</v>
      </c>
    </row>
    <row r="29" spans="1:20" x14ac:dyDescent="0.35">
      <c r="A29" s="22" t="s">
        <v>41</v>
      </c>
      <c r="B29" s="22"/>
      <c r="C29" s="22"/>
      <c r="D29" s="22"/>
      <c r="E29" s="22"/>
      <c r="F29" s="22"/>
      <c r="G29" s="22"/>
      <c r="H29" s="22"/>
      <c r="I29" s="22"/>
      <c r="J29" s="22"/>
      <c r="K29" s="22"/>
      <c r="L29" s="22"/>
      <c r="M29" s="22"/>
    </row>
    <row r="30" spans="1:20" x14ac:dyDescent="0.35">
      <c r="A30" s="22" t="s">
        <v>42</v>
      </c>
      <c r="B30" s="22"/>
      <c r="C30" s="22"/>
      <c r="D30" s="22"/>
      <c r="E30" s="22"/>
      <c r="F30" s="22"/>
      <c r="G30" s="22"/>
      <c r="H30" s="22"/>
      <c r="I30" s="22"/>
      <c r="J30" s="22"/>
      <c r="K30" s="22"/>
      <c r="L30" s="22"/>
      <c r="M30" s="22"/>
    </row>
    <row r="31" spans="1:20" x14ac:dyDescent="0.35">
      <c r="A31" s="22" t="s">
        <v>43</v>
      </c>
      <c r="B31" s="22"/>
      <c r="C31" s="22"/>
      <c r="D31" s="22"/>
      <c r="E31" s="22"/>
      <c r="F31" s="22"/>
      <c r="G31" s="22"/>
      <c r="H31" s="22"/>
      <c r="I31" s="22"/>
      <c r="J31" s="22"/>
      <c r="K31" s="22"/>
      <c r="L31" s="22"/>
      <c r="M31" s="22"/>
    </row>
    <row r="32" spans="1:20" ht="24" customHeight="1" x14ac:dyDescent="0.35">
      <c r="A32" s="59" t="s">
        <v>44</v>
      </c>
      <c r="B32" s="22"/>
      <c r="C32" s="22"/>
      <c r="D32" s="22"/>
      <c r="E32" s="22"/>
      <c r="F32" s="22"/>
      <c r="G32" s="22"/>
      <c r="H32" s="22"/>
      <c r="I32" s="22"/>
      <c r="J32" s="22"/>
      <c r="K32" s="22"/>
      <c r="L32" s="22"/>
      <c r="M32" s="22"/>
    </row>
    <row r="33" spans="1:13" ht="20.65" customHeight="1" x14ac:dyDescent="0.35">
      <c r="A33" s="41" t="s">
        <v>84</v>
      </c>
      <c r="B33" s="29"/>
      <c r="C33" s="29"/>
      <c r="D33" s="29"/>
      <c r="E33" s="29"/>
      <c r="F33" s="29"/>
      <c r="G33" s="29"/>
      <c r="H33" s="29"/>
      <c r="I33" s="29"/>
      <c r="J33" s="29"/>
      <c r="K33" s="29"/>
      <c r="L33" s="29"/>
      <c r="M33" s="29"/>
    </row>
    <row r="34" spans="1:13" x14ac:dyDescent="0.35">
      <c r="A34" s="1" t="s">
        <v>85</v>
      </c>
      <c r="B34" s="30"/>
      <c r="C34" s="30"/>
      <c r="D34" s="30"/>
      <c r="E34" s="30"/>
      <c r="F34" s="30"/>
      <c r="G34" s="30"/>
      <c r="H34" s="30"/>
      <c r="I34" s="30"/>
      <c r="J34" s="30"/>
      <c r="K34" s="30"/>
      <c r="L34" s="30"/>
      <c r="M34" s="30"/>
    </row>
    <row r="35" spans="1:13" x14ac:dyDescent="0.35">
      <c r="A35" s="1" t="s">
        <v>86</v>
      </c>
      <c r="B35" s="30"/>
      <c r="C35" s="30"/>
      <c r="D35" s="30"/>
      <c r="E35" s="30"/>
      <c r="F35" s="30"/>
      <c r="G35" s="30"/>
      <c r="H35" s="30"/>
      <c r="I35" s="30"/>
      <c r="J35" s="30"/>
      <c r="K35" s="30"/>
      <c r="L35" s="30"/>
      <c r="M35" s="30"/>
    </row>
    <row r="36" spans="1:13" x14ac:dyDescent="0.35">
      <c r="A36" s="1" t="s">
        <v>87</v>
      </c>
      <c r="B36" s="30"/>
      <c r="C36" s="30"/>
      <c r="D36" s="30"/>
      <c r="E36" s="30"/>
      <c r="F36" s="30"/>
      <c r="G36" s="30"/>
      <c r="H36" s="30"/>
      <c r="I36" s="30"/>
      <c r="J36" s="30"/>
      <c r="K36" s="30"/>
      <c r="L36" s="30"/>
      <c r="M36" s="30"/>
    </row>
    <row r="37" spans="1:13" ht="25.15" customHeight="1" x14ac:dyDescent="0.35">
      <c r="A37" s="1" t="s">
        <v>91</v>
      </c>
      <c r="B37" s="30"/>
      <c r="C37" s="30"/>
      <c r="D37" s="30"/>
      <c r="E37" s="30"/>
      <c r="F37" s="30"/>
      <c r="G37" s="30"/>
      <c r="H37" s="30"/>
      <c r="I37" s="30"/>
      <c r="J37" s="30"/>
      <c r="K37" s="30"/>
      <c r="L37" s="30"/>
      <c r="M37" s="30"/>
    </row>
    <row r="38" spans="1:13" x14ac:dyDescent="0.35">
      <c r="A38" s="1" t="s">
        <v>90</v>
      </c>
      <c r="B38" s="30"/>
      <c r="C38" s="30"/>
      <c r="D38" s="30"/>
      <c r="E38" s="30"/>
      <c r="F38" s="30"/>
      <c r="G38" s="30"/>
      <c r="H38" s="30"/>
      <c r="I38" s="30"/>
      <c r="J38" s="30"/>
      <c r="K38" s="30"/>
      <c r="L38" s="30"/>
      <c r="M38" s="30"/>
    </row>
    <row r="39" spans="1:13" ht="13.5" x14ac:dyDescent="0.35">
      <c r="A39" s="36" t="s">
        <v>101</v>
      </c>
      <c r="B39" s="31"/>
      <c r="C39" s="31"/>
      <c r="D39" s="31"/>
      <c r="E39" s="31"/>
      <c r="F39" s="31"/>
      <c r="G39" s="31"/>
      <c r="H39" s="31"/>
      <c r="I39" s="31"/>
      <c r="J39" s="30"/>
      <c r="K39" s="30"/>
      <c r="L39" s="30"/>
      <c r="M39" s="30"/>
    </row>
    <row r="40" spans="1:13" ht="21.75" customHeight="1" x14ac:dyDescent="0.35">
      <c r="A40" s="1" t="s">
        <v>64</v>
      </c>
      <c r="B40" s="30"/>
      <c r="C40" s="30"/>
      <c r="D40" s="30"/>
      <c r="E40" s="30"/>
      <c r="F40" s="30"/>
      <c r="G40" s="30"/>
      <c r="H40" s="30"/>
      <c r="I40" s="30"/>
      <c r="J40" s="30"/>
      <c r="K40" s="30"/>
      <c r="L40" s="30"/>
      <c r="M40" s="30"/>
    </row>
    <row r="41" spans="1:13" x14ac:dyDescent="0.35">
      <c r="A41" s="42" t="s">
        <v>50</v>
      </c>
      <c r="B41" s="31"/>
      <c r="C41" s="31"/>
      <c r="D41" s="31"/>
      <c r="E41" s="31"/>
      <c r="F41" s="31"/>
      <c r="G41" s="31"/>
      <c r="H41" s="31"/>
      <c r="I41" s="31"/>
      <c r="J41" s="30"/>
      <c r="K41" s="30"/>
      <c r="L41" s="30"/>
      <c r="M41" s="30"/>
    </row>
  </sheetData>
  <hyperlinks>
    <hyperlink ref="A7" r:id="rId1" xr:uid="{18DD8A54-A718-490E-817A-B69F8FE32DE3}"/>
    <hyperlink ref="A39" r:id="rId2" xr:uid="{DDD1ED75-2E74-4951-8180-2CE506DC1244}"/>
  </hyperlinks>
  <pageMargins left="0.70866141732283472" right="0.70866141732283472" top="0.74803149606299213" bottom="0.74803149606299213" header="0.31496062992125984" footer="0.31496062992125984"/>
  <pageSetup paperSize="9" scale="69" orientation="portrait" r:id="rId3"/>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6FBDB-F1B1-4ACB-BD47-AE992A82606A}">
  <dimension ref="A1:L86"/>
  <sheetViews>
    <sheetView showGridLines="0" zoomScaleNormal="100" workbookViewId="0"/>
  </sheetViews>
  <sheetFormatPr defaultColWidth="8.875" defaultRowHeight="13.15" x14ac:dyDescent="0.35"/>
  <cols>
    <col min="1" max="1" width="54" style="1" customWidth="1"/>
    <col min="2" max="2" width="10.625" style="1" customWidth="1"/>
    <col min="3" max="3" width="11.5" style="1" customWidth="1"/>
    <col min="4" max="4" width="12.75" style="1" customWidth="1"/>
    <col min="5" max="5" width="12.25" style="1" customWidth="1"/>
    <col min="6" max="6" width="9.75" style="1" customWidth="1"/>
    <col min="7" max="9" width="10" style="1" customWidth="1"/>
    <col min="10" max="10" width="11.5" style="1" customWidth="1"/>
    <col min="11" max="11" width="9.75" style="1" customWidth="1"/>
    <col min="12" max="16384" width="8.875" style="1"/>
  </cols>
  <sheetData>
    <row r="1" spans="1:12" ht="29.65" customHeight="1" x14ac:dyDescent="0.35">
      <c r="A1" s="56" t="s">
        <v>88</v>
      </c>
    </row>
    <row r="2" spans="1:12" ht="21" customHeight="1" x14ac:dyDescent="0.35">
      <c r="A2" s="55" t="s">
        <v>68</v>
      </c>
      <c r="B2" s="26"/>
      <c r="C2" s="26"/>
      <c r="D2" s="26"/>
      <c r="E2" s="26"/>
      <c r="F2" s="26"/>
      <c r="G2" s="26"/>
      <c r="H2" s="26"/>
      <c r="I2" s="26"/>
      <c r="J2" s="26"/>
      <c r="K2" s="26"/>
      <c r="L2" s="9"/>
    </row>
    <row r="3" spans="1:12" x14ac:dyDescent="0.35">
      <c r="A3" s="32" t="s">
        <v>53</v>
      </c>
    </row>
    <row r="4" spans="1:12" s="10" customFormat="1" ht="16.899999999999999" customHeight="1" x14ac:dyDescent="0.35">
      <c r="A4" s="33" t="s">
        <v>71</v>
      </c>
    </row>
    <row r="5" spans="1:12" ht="40.5" x14ac:dyDescent="0.4">
      <c r="A5" s="66" t="s">
        <v>26</v>
      </c>
      <c r="B5" s="8" t="s">
        <v>12</v>
      </c>
      <c r="C5" s="67" t="s">
        <v>46</v>
      </c>
      <c r="D5" s="68" t="s">
        <v>45</v>
      </c>
      <c r="E5" s="69" t="s">
        <v>47</v>
      </c>
      <c r="F5" s="70" t="s">
        <v>0</v>
      </c>
      <c r="G5" s="70" t="s">
        <v>1</v>
      </c>
      <c r="H5" s="70" t="s">
        <v>2</v>
      </c>
      <c r="I5" s="70" t="s">
        <v>3</v>
      </c>
      <c r="J5" s="67" t="s">
        <v>52</v>
      </c>
      <c r="K5" s="71" t="s">
        <v>4</v>
      </c>
    </row>
    <row r="6" spans="1:12" ht="26.25" x14ac:dyDescent="0.35">
      <c r="A6" s="11"/>
      <c r="B6" s="12" t="s">
        <v>5</v>
      </c>
      <c r="C6" s="7">
        <v>153</v>
      </c>
      <c r="D6" s="7">
        <v>106</v>
      </c>
      <c r="E6" s="7">
        <v>47</v>
      </c>
      <c r="F6" s="6">
        <v>32</v>
      </c>
      <c r="G6" s="7">
        <v>21</v>
      </c>
      <c r="H6" s="7">
        <v>22</v>
      </c>
      <c r="I6" s="6">
        <v>15</v>
      </c>
      <c r="J6" s="7">
        <v>44</v>
      </c>
      <c r="K6" s="11">
        <v>19</v>
      </c>
    </row>
    <row r="7" spans="1:12" ht="13.5" customHeight="1" x14ac:dyDescent="0.35">
      <c r="A7" s="17" t="s">
        <v>66</v>
      </c>
      <c r="B7" s="4" t="s">
        <v>6</v>
      </c>
      <c r="C7" s="43">
        <v>37.009621984055997</v>
      </c>
      <c r="D7" s="43">
        <v>34.641018668221697</v>
      </c>
      <c r="E7" s="43">
        <v>68.207981168521599</v>
      </c>
      <c r="F7" s="44">
        <v>21.840728480184499</v>
      </c>
      <c r="G7" s="43">
        <v>35.228682779330903</v>
      </c>
      <c r="H7" s="43">
        <v>56.466632935704602</v>
      </c>
      <c r="I7" s="44">
        <v>61.316850220838099</v>
      </c>
      <c r="J7" s="43">
        <v>65.455370301939396</v>
      </c>
      <c r="K7" s="64">
        <v>50.276350959578203</v>
      </c>
    </row>
    <row r="8" spans="1:12" ht="13.5" customHeight="1" x14ac:dyDescent="0.35">
      <c r="A8" s="17"/>
      <c r="B8" s="4" t="s">
        <v>7</v>
      </c>
      <c r="C8" s="43">
        <v>34.823346436249103</v>
      </c>
      <c r="D8" s="43">
        <v>30.431626665727499</v>
      </c>
      <c r="E8" s="43">
        <v>61.373946856772498</v>
      </c>
      <c r="F8" s="44">
        <v>21.334082007484401</v>
      </c>
      <c r="G8" s="43">
        <v>34.370095895360002</v>
      </c>
      <c r="H8" s="43">
        <v>47.646313205411403</v>
      </c>
      <c r="I8" s="44">
        <v>54.183403296878602</v>
      </c>
      <c r="J8" s="43">
        <v>63.883218060153901</v>
      </c>
      <c r="K8" s="64">
        <v>42.292153944290902</v>
      </c>
    </row>
    <row r="9" spans="1:12" ht="13.5" customHeight="1" x14ac:dyDescent="0.35">
      <c r="A9" s="17"/>
      <c r="B9" s="4" t="s">
        <v>8</v>
      </c>
      <c r="C9" s="43">
        <v>52.715691254712198</v>
      </c>
      <c r="D9" s="43">
        <v>41.064666653814697</v>
      </c>
      <c r="E9" s="43">
        <v>69.684023859422894</v>
      </c>
      <c r="F9" s="44">
        <v>26.294452574231599</v>
      </c>
      <c r="G9" s="43">
        <v>36.406506059018298</v>
      </c>
      <c r="H9" s="43">
        <v>56.014705945171201</v>
      </c>
      <c r="I9" s="44">
        <v>64.634022840578098</v>
      </c>
      <c r="J9" s="43">
        <v>69.733537244056805</v>
      </c>
      <c r="K9" s="64">
        <v>54.5980617722931</v>
      </c>
    </row>
    <row r="10" spans="1:12" ht="13.5" customHeight="1" x14ac:dyDescent="0.35">
      <c r="A10" s="62"/>
      <c r="B10" s="5" t="s">
        <v>9</v>
      </c>
      <c r="C10" s="45">
        <v>67.730061729541603</v>
      </c>
      <c r="D10" s="45">
        <v>58.455109708961402</v>
      </c>
      <c r="E10" s="45">
        <v>82.050965679825396</v>
      </c>
      <c r="F10" s="46">
        <v>32.281274656944497</v>
      </c>
      <c r="G10" s="45">
        <v>39.7807895996337</v>
      </c>
      <c r="H10" s="45">
        <v>63.233155514523403</v>
      </c>
      <c r="I10" s="46">
        <v>67.730061729541603</v>
      </c>
      <c r="J10" s="45">
        <v>80.496427770983502</v>
      </c>
      <c r="K10" s="65">
        <v>87.415162454873695</v>
      </c>
    </row>
    <row r="11" spans="1:12" ht="13.5" customHeight="1" x14ac:dyDescent="0.35">
      <c r="A11" s="17" t="s">
        <v>67</v>
      </c>
      <c r="B11" s="4" t="s">
        <v>6</v>
      </c>
      <c r="C11" s="43">
        <v>13.8747130608375</v>
      </c>
      <c r="D11" s="43">
        <v>14.0259817092257</v>
      </c>
      <c r="E11" s="43">
        <v>11.882258860416901</v>
      </c>
      <c r="F11" s="44">
        <v>11.4242192699698</v>
      </c>
      <c r="G11" s="43">
        <v>14.322383341726701</v>
      </c>
      <c r="H11" s="43">
        <v>17.515682447520099</v>
      </c>
      <c r="I11" s="44">
        <v>17.083663630038298</v>
      </c>
      <c r="J11" s="43">
        <v>14.5837066560008</v>
      </c>
      <c r="K11" s="64">
        <v>30.947323183381101</v>
      </c>
    </row>
    <row r="12" spans="1:12" ht="13.5" customHeight="1" x14ac:dyDescent="0.35">
      <c r="A12" s="17"/>
      <c r="B12" s="4" t="s">
        <v>7</v>
      </c>
      <c r="C12" s="43">
        <v>8.2482325216025103</v>
      </c>
      <c r="D12" s="43">
        <v>9.6661807282958794</v>
      </c>
      <c r="E12" s="43">
        <v>4.0629913976505403</v>
      </c>
      <c r="F12" s="44">
        <v>8.8341835255990002</v>
      </c>
      <c r="G12" s="43">
        <v>8.5501115427921999</v>
      </c>
      <c r="H12" s="43">
        <v>12.681705574707401</v>
      </c>
      <c r="I12" s="44">
        <v>12.425136218949399</v>
      </c>
      <c r="J12" s="43">
        <v>3.84022905252057</v>
      </c>
      <c r="K12" s="64">
        <v>8.6393368305161609</v>
      </c>
    </row>
    <row r="13" spans="1:12" ht="13.5" customHeight="1" x14ac:dyDescent="0.35">
      <c r="A13" s="17"/>
      <c r="B13" s="4" t="s">
        <v>8</v>
      </c>
      <c r="C13" s="43">
        <v>12.8015458578297</v>
      </c>
      <c r="D13" s="43">
        <v>13.6891302635301</v>
      </c>
      <c r="E13" s="43">
        <v>9.2531545683164094</v>
      </c>
      <c r="F13" s="44">
        <v>12.034440087093801</v>
      </c>
      <c r="G13" s="43">
        <v>12.5911491196663</v>
      </c>
      <c r="H13" s="43">
        <v>18.702850619982801</v>
      </c>
      <c r="I13" s="44">
        <v>15.919968299372799</v>
      </c>
      <c r="J13" s="43">
        <v>10.1296978692941</v>
      </c>
      <c r="K13" s="64">
        <v>23.440582789497601</v>
      </c>
    </row>
    <row r="14" spans="1:12" ht="13.5" customHeight="1" x14ac:dyDescent="0.35">
      <c r="A14" s="62"/>
      <c r="B14" s="5" t="s">
        <v>9</v>
      </c>
      <c r="C14" s="45">
        <v>20.122369981894199</v>
      </c>
      <c r="D14" s="45">
        <v>20.122369981894199</v>
      </c>
      <c r="E14" s="45">
        <v>20.475772940414</v>
      </c>
      <c r="F14" s="46">
        <v>14.362687130545501</v>
      </c>
      <c r="G14" s="45">
        <v>15.4383257881227</v>
      </c>
      <c r="H14" s="45">
        <v>22.013935221689799</v>
      </c>
      <c r="I14" s="46">
        <v>23.127771878462902</v>
      </c>
      <c r="J14" s="45">
        <v>18.136933576108799</v>
      </c>
      <c r="K14" s="65">
        <v>40.012950277749397</v>
      </c>
    </row>
    <row r="15" spans="1:12" ht="13.5" customHeight="1" x14ac:dyDescent="0.35">
      <c r="A15" s="17" t="s">
        <v>13</v>
      </c>
      <c r="B15" s="4" t="s">
        <v>6</v>
      </c>
      <c r="C15" s="43">
        <v>33.7298086429183</v>
      </c>
      <c r="D15" s="43">
        <v>35.8541136716983</v>
      </c>
      <c r="E15" s="43">
        <v>5.7492553513677302</v>
      </c>
      <c r="F15" s="44">
        <v>48.302063509783302</v>
      </c>
      <c r="G15" s="43">
        <v>33.634700295063098</v>
      </c>
      <c r="H15" s="43">
        <v>16.141263534684601</v>
      </c>
      <c r="I15" s="44">
        <v>13.391554325573299</v>
      </c>
      <c r="J15" s="43">
        <v>7.47943034372258</v>
      </c>
      <c r="K15" s="64">
        <v>6.9925285098509402</v>
      </c>
    </row>
    <row r="16" spans="1:12" ht="13.5" customHeight="1" x14ac:dyDescent="0.35">
      <c r="A16" s="17"/>
      <c r="B16" s="4" t="s">
        <v>7</v>
      </c>
      <c r="C16" s="43">
        <v>6.7483676544450004</v>
      </c>
      <c r="D16" s="43">
        <v>13.439978568123299</v>
      </c>
      <c r="E16" s="43">
        <v>2.90705616847811</v>
      </c>
      <c r="F16" s="44">
        <v>41.351731562155599</v>
      </c>
      <c r="G16" s="43">
        <v>28.407057876690601</v>
      </c>
      <c r="H16" s="43">
        <v>13.119806514223299</v>
      </c>
      <c r="I16" s="44">
        <v>7.8408638828972199</v>
      </c>
      <c r="J16" s="43">
        <v>3.7832181277510699</v>
      </c>
      <c r="K16" s="64">
        <v>1.83596088605069</v>
      </c>
    </row>
    <row r="17" spans="1:11" ht="13.5" customHeight="1" x14ac:dyDescent="0.35">
      <c r="A17" s="17"/>
      <c r="B17" s="4" t="s">
        <v>8</v>
      </c>
      <c r="C17" s="43">
        <v>14.405292747489</v>
      </c>
      <c r="D17" s="43">
        <v>25.351618144375401</v>
      </c>
      <c r="E17" s="43">
        <v>5.37554145094846</v>
      </c>
      <c r="F17" s="44">
        <v>46.136088394208699</v>
      </c>
      <c r="G17" s="43">
        <v>32.222671610430801</v>
      </c>
      <c r="H17" s="43">
        <v>16.647126704800499</v>
      </c>
      <c r="I17" s="44">
        <v>13.7456607887832</v>
      </c>
      <c r="J17" s="43">
        <v>6.03173593047888</v>
      </c>
      <c r="K17" s="64">
        <v>4.7205776173285203</v>
      </c>
    </row>
    <row r="18" spans="1:11" ht="13.5" customHeight="1" x14ac:dyDescent="0.35">
      <c r="A18" s="62"/>
      <c r="B18" s="5" t="s">
        <v>9</v>
      </c>
      <c r="C18" s="45">
        <v>34.5877080268193</v>
      </c>
      <c r="D18" s="45">
        <v>40.467457963087099</v>
      </c>
      <c r="E18" s="45">
        <v>7.3011907293217098</v>
      </c>
      <c r="F18" s="46">
        <v>48.655398688514701</v>
      </c>
      <c r="G18" s="45">
        <v>36.220926650873402</v>
      </c>
      <c r="H18" s="45">
        <v>20.371962986039399</v>
      </c>
      <c r="I18" s="46">
        <v>15.9827521912555</v>
      </c>
      <c r="J18" s="45">
        <v>7.83485631549906</v>
      </c>
      <c r="K18" s="65">
        <v>9.3195774993859004</v>
      </c>
    </row>
    <row r="19" spans="1:11" ht="13.5" customHeight="1" x14ac:dyDescent="0.35">
      <c r="A19" s="17" t="s">
        <v>77</v>
      </c>
      <c r="B19" s="4" t="s">
        <v>6</v>
      </c>
      <c r="C19" s="43">
        <v>14.246736826552199</v>
      </c>
      <c r="D19" s="43">
        <v>14.305874195770301</v>
      </c>
      <c r="E19" s="43">
        <v>13.4678014625099</v>
      </c>
      <c r="F19" s="44">
        <v>16.838792926246398</v>
      </c>
      <c r="G19" s="43">
        <v>16.005885687080099</v>
      </c>
      <c r="H19" s="43">
        <v>8.9758464423456399</v>
      </c>
      <c r="I19" s="44">
        <v>8.1517083081032595</v>
      </c>
      <c r="J19" s="43">
        <v>12.162452719426801</v>
      </c>
      <c r="K19" s="64">
        <v>9.33832111716859</v>
      </c>
    </row>
    <row r="20" spans="1:11" ht="13.5" customHeight="1" x14ac:dyDescent="0.35">
      <c r="A20" s="17"/>
      <c r="B20" s="4" t="s">
        <v>7</v>
      </c>
      <c r="C20" s="43">
        <v>6.1963661071545397</v>
      </c>
      <c r="D20" s="43">
        <v>6.7368022641629697</v>
      </c>
      <c r="E20" s="43">
        <v>4.5759068146408897</v>
      </c>
      <c r="F20" s="44">
        <v>10.147420736118701</v>
      </c>
      <c r="G20" s="43">
        <v>10.9343535900055</v>
      </c>
      <c r="H20" s="43">
        <v>4.6373285565328999</v>
      </c>
      <c r="I20" s="44">
        <v>6.6823146602492898</v>
      </c>
      <c r="J20" s="43">
        <v>6.5632053105739603</v>
      </c>
      <c r="K20" s="64">
        <v>2.3728813559322002</v>
      </c>
    </row>
    <row r="21" spans="1:11" ht="13.5" customHeight="1" x14ac:dyDescent="0.35">
      <c r="A21" s="17"/>
      <c r="B21" s="4" t="s">
        <v>8</v>
      </c>
      <c r="C21" s="43">
        <v>10.416800484109199</v>
      </c>
      <c r="D21" s="43">
        <v>10.8661853806474</v>
      </c>
      <c r="E21" s="43">
        <v>8.4649023171285798</v>
      </c>
      <c r="F21" s="44">
        <v>13.413197452785299</v>
      </c>
      <c r="G21" s="43">
        <v>17.283227200203299</v>
      </c>
      <c r="H21" s="43">
        <v>7.0866757659456701</v>
      </c>
      <c r="I21" s="44">
        <v>7.3868587471837301</v>
      </c>
      <c r="J21" s="43">
        <v>10.4776110961204</v>
      </c>
      <c r="K21" s="64">
        <v>5.4257095158597703</v>
      </c>
    </row>
    <row r="22" spans="1:11" ht="13.5" customHeight="1" x14ac:dyDescent="0.35">
      <c r="A22" s="62"/>
      <c r="B22" s="5" t="s">
        <v>9</v>
      </c>
      <c r="C22" s="45">
        <v>15.7038369257754</v>
      </c>
      <c r="D22" s="45">
        <v>15.7038369257754</v>
      </c>
      <c r="E22" s="45">
        <v>16.152564276969098</v>
      </c>
      <c r="F22" s="46">
        <v>16.597722927860602</v>
      </c>
      <c r="G22" s="45">
        <v>18.176497474944501</v>
      </c>
      <c r="H22" s="45">
        <v>12.7904995346764</v>
      </c>
      <c r="I22" s="46">
        <v>10.1936629341482</v>
      </c>
      <c r="J22" s="45">
        <v>16.330481061631499</v>
      </c>
      <c r="K22" s="65">
        <v>6.7594871881963403</v>
      </c>
    </row>
    <row r="23" spans="1:11" ht="13.5" customHeight="1" x14ac:dyDescent="0.35">
      <c r="A23" s="17" t="s">
        <v>78</v>
      </c>
      <c r="B23" s="4" t="s">
        <v>6</v>
      </c>
      <c r="C23" s="43">
        <v>1.1391194856360201</v>
      </c>
      <c r="D23" s="43">
        <v>1.17301175508399</v>
      </c>
      <c r="E23" s="43">
        <v>0.69270315718386799</v>
      </c>
      <c r="F23" s="44">
        <v>1.59419581381599</v>
      </c>
      <c r="G23" s="43">
        <v>0.808347896799259</v>
      </c>
      <c r="H23" s="43">
        <v>0.90057463974502105</v>
      </c>
      <c r="I23" s="44">
        <v>5.62235154469777E-2</v>
      </c>
      <c r="J23" s="43">
        <v>0.31903997891036601</v>
      </c>
      <c r="K23" s="64">
        <v>2.4454762300211801</v>
      </c>
    </row>
    <row r="24" spans="1:11" ht="13.5" customHeight="1" x14ac:dyDescent="0.35">
      <c r="A24" s="17"/>
      <c r="B24" s="4" t="s">
        <v>7</v>
      </c>
      <c r="C24" s="43">
        <v>0</v>
      </c>
      <c r="D24" s="43">
        <v>0</v>
      </c>
      <c r="E24" s="43">
        <v>0</v>
      </c>
      <c r="F24" s="44">
        <v>1.39691732199723E-2</v>
      </c>
      <c r="G24" s="43">
        <v>0</v>
      </c>
      <c r="H24" s="43">
        <v>0</v>
      </c>
      <c r="I24" s="44">
        <v>0</v>
      </c>
      <c r="J24" s="43">
        <v>0</v>
      </c>
      <c r="K24" s="64">
        <v>0</v>
      </c>
    </row>
    <row r="25" spans="1:11" ht="13.5" customHeight="1" x14ac:dyDescent="0.35">
      <c r="A25" s="17"/>
      <c r="B25" s="4" t="s">
        <v>8</v>
      </c>
      <c r="C25" s="43">
        <v>8.0670316550322099E-2</v>
      </c>
      <c r="D25" s="43">
        <v>0.14054980031559899</v>
      </c>
      <c r="E25" s="43">
        <v>0</v>
      </c>
      <c r="F25" s="44">
        <v>0.270278222309422</v>
      </c>
      <c r="G25" s="43">
        <v>0.155219863535939</v>
      </c>
      <c r="H25" s="43">
        <v>0.28874213583302499</v>
      </c>
      <c r="I25" s="44">
        <v>8.9790449458534496E-3</v>
      </c>
      <c r="J25" s="43">
        <v>0</v>
      </c>
      <c r="K25" s="64">
        <v>8.6476418545865796E-2</v>
      </c>
    </row>
    <row r="26" spans="1:11" ht="13.5" customHeight="1" x14ac:dyDescent="0.35">
      <c r="A26" s="17"/>
      <c r="B26" s="4" t="s">
        <v>9</v>
      </c>
      <c r="C26" s="64">
        <v>0.55461066331435305</v>
      </c>
      <c r="D26" s="43">
        <v>0.75125863981568397</v>
      </c>
      <c r="E26" s="43">
        <v>0.24306901046253601</v>
      </c>
      <c r="F26" s="44">
        <v>2.04395469478282</v>
      </c>
      <c r="G26" s="43">
        <v>0.50184597143880105</v>
      </c>
      <c r="H26" s="64">
        <v>1.1649913541866601</v>
      </c>
      <c r="I26" s="43">
        <v>5.6268581829087498E-2</v>
      </c>
      <c r="J26" s="43">
        <v>0.16302154183268799</v>
      </c>
      <c r="K26" s="64">
        <v>3.3719742080969701</v>
      </c>
    </row>
    <row r="27" spans="1:11" ht="21" customHeight="1" x14ac:dyDescent="0.4">
      <c r="A27" s="13" t="s">
        <v>30</v>
      </c>
      <c r="B27"/>
      <c r="C27"/>
      <c r="D27"/>
      <c r="E27"/>
      <c r="F27"/>
      <c r="G27"/>
      <c r="H27" s="17"/>
      <c r="I27" s="17"/>
      <c r="J27" s="17"/>
      <c r="K27" s="16"/>
    </row>
    <row r="28" spans="1:11" ht="21" customHeight="1" x14ac:dyDescent="0.35">
      <c r="A28" s="10" t="s">
        <v>28</v>
      </c>
      <c r="B28"/>
      <c r="C28"/>
      <c r="D28"/>
      <c r="E28"/>
      <c r="F28"/>
      <c r="G28"/>
      <c r="H28" s="17"/>
      <c r="I28" s="17"/>
      <c r="J28" s="17"/>
      <c r="K28" s="16"/>
    </row>
    <row r="29" spans="1:11" ht="19.5" customHeight="1" x14ac:dyDescent="0.4">
      <c r="A29" s="13"/>
      <c r="B29"/>
      <c r="C29"/>
      <c r="D29"/>
      <c r="E29"/>
      <c r="F29"/>
      <c r="G29"/>
      <c r="H29" s="17"/>
      <c r="I29" s="17"/>
      <c r="J29" s="17"/>
      <c r="K29" s="16"/>
    </row>
    <row r="30" spans="1:11" ht="15" x14ac:dyDescent="0.4">
      <c r="A30" s="13"/>
      <c r="B30"/>
      <c r="C30"/>
      <c r="D30"/>
      <c r="E30"/>
      <c r="F30"/>
      <c r="G30"/>
      <c r="H30" s="17"/>
      <c r="I30" s="17"/>
      <c r="J30" s="17"/>
      <c r="K30" s="16"/>
    </row>
    <row r="31" spans="1:11" ht="15" x14ac:dyDescent="0.4">
      <c r="A31" s="13"/>
      <c r="B31"/>
      <c r="C31"/>
      <c r="D31"/>
      <c r="E31"/>
      <c r="F31"/>
      <c r="G31"/>
      <c r="H31" s="17"/>
      <c r="I31" s="17"/>
      <c r="J31" s="17"/>
      <c r="K31" s="16"/>
    </row>
    <row r="32" spans="1:11" ht="15" x14ac:dyDescent="0.4">
      <c r="A32" s="13"/>
      <c r="B32"/>
      <c r="C32"/>
      <c r="D32"/>
      <c r="E32"/>
      <c r="F32"/>
      <c r="G32"/>
      <c r="H32" s="17"/>
      <c r="I32" s="17"/>
      <c r="J32" s="17"/>
      <c r="K32" s="16"/>
    </row>
    <row r="33" spans="1:11" ht="15" x14ac:dyDescent="0.4">
      <c r="A33" s="13"/>
      <c r="B33"/>
      <c r="C33"/>
      <c r="D33"/>
      <c r="E33"/>
      <c r="F33"/>
      <c r="G33"/>
      <c r="H33" s="17"/>
      <c r="I33" s="17"/>
      <c r="J33" s="17"/>
      <c r="K33" s="16"/>
    </row>
    <row r="34" spans="1:11" ht="15" x14ac:dyDescent="0.4">
      <c r="A34" s="13"/>
      <c r="B34"/>
      <c r="C34"/>
      <c r="D34"/>
      <c r="E34"/>
      <c r="F34"/>
      <c r="G34"/>
      <c r="H34" s="17"/>
      <c r="I34" s="17"/>
      <c r="J34" s="17"/>
      <c r="K34" s="16"/>
    </row>
    <row r="35" spans="1:11" ht="15" x14ac:dyDescent="0.4">
      <c r="A35" s="13"/>
      <c r="B35"/>
      <c r="C35"/>
      <c r="D35"/>
      <c r="E35"/>
      <c r="F35"/>
      <c r="G35"/>
      <c r="H35" s="17"/>
      <c r="I35" s="17"/>
      <c r="J35" s="17"/>
      <c r="K35" s="16"/>
    </row>
    <row r="36" spans="1:11" ht="15" x14ac:dyDescent="0.4">
      <c r="A36" s="13"/>
      <c r="B36"/>
      <c r="C36"/>
      <c r="D36"/>
      <c r="E36"/>
      <c r="F36"/>
      <c r="G36"/>
      <c r="H36" s="17"/>
      <c r="I36" s="17"/>
      <c r="J36" s="17"/>
      <c r="K36" s="16"/>
    </row>
    <row r="37" spans="1:11" ht="15" x14ac:dyDescent="0.4">
      <c r="A37" s="13"/>
      <c r="B37"/>
      <c r="C37"/>
      <c r="D37"/>
      <c r="E37"/>
      <c r="F37"/>
      <c r="G37"/>
      <c r="H37" s="17"/>
      <c r="I37" s="17"/>
      <c r="J37" s="17"/>
      <c r="K37" s="16"/>
    </row>
    <row r="38" spans="1:11" ht="15" x14ac:dyDescent="0.4">
      <c r="A38" s="13"/>
      <c r="B38"/>
      <c r="C38"/>
      <c r="D38"/>
      <c r="E38"/>
      <c r="F38"/>
      <c r="G38"/>
      <c r="H38" s="17"/>
      <c r="I38" s="17"/>
      <c r="J38" s="17"/>
      <c r="K38" s="16"/>
    </row>
    <row r="39" spans="1:11" ht="15" x14ac:dyDescent="0.4">
      <c r="A39" s="13"/>
      <c r="B39"/>
      <c r="C39"/>
      <c r="D39"/>
      <c r="E39"/>
      <c r="F39"/>
      <c r="G39"/>
      <c r="H39" s="17"/>
      <c r="I39" s="17"/>
      <c r="J39" s="17"/>
      <c r="K39" s="16"/>
    </row>
    <row r="40" spans="1:11" ht="15" x14ac:dyDescent="0.4">
      <c r="A40" s="13"/>
      <c r="B40"/>
      <c r="C40"/>
      <c r="D40"/>
      <c r="E40"/>
      <c r="F40"/>
      <c r="G40"/>
      <c r="H40" s="17"/>
      <c r="I40" s="17"/>
      <c r="J40" s="17"/>
      <c r="K40" s="16"/>
    </row>
    <row r="41" spans="1:11" ht="15" x14ac:dyDescent="0.4">
      <c r="A41" s="13"/>
      <c r="B41"/>
      <c r="C41"/>
      <c r="D41"/>
      <c r="E41"/>
      <c r="F41"/>
      <c r="G41"/>
      <c r="H41" s="17"/>
      <c r="I41" s="17"/>
      <c r="J41" s="17"/>
      <c r="K41" s="16"/>
    </row>
    <row r="42" spans="1:11" ht="15" x14ac:dyDescent="0.4">
      <c r="A42" s="13"/>
      <c r="B42"/>
      <c r="C42"/>
      <c r="D42"/>
      <c r="E42"/>
      <c r="F42"/>
      <c r="G42"/>
      <c r="H42" s="17"/>
      <c r="I42" s="17"/>
      <c r="J42" s="17"/>
      <c r="K42" s="16"/>
    </row>
    <row r="43" spans="1:11" ht="15" x14ac:dyDescent="0.4">
      <c r="A43" s="13"/>
      <c r="B43"/>
      <c r="C43"/>
      <c r="D43"/>
      <c r="E43"/>
      <c r="F43"/>
      <c r="G43"/>
      <c r="H43" s="17"/>
      <c r="I43" s="17"/>
      <c r="J43" s="17"/>
      <c r="K43" s="16"/>
    </row>
    <row r="44" spans="1:11" customFormat="1" ht="13.5" x14ac:dyDescent="0.35"/>
    <row r="45" spans="1:11" customFormat="1" ht="13.5" x14ac:dyDescent="0.35"/>
    <row r="46" spans="1:11" customFormat="1" ht="13.5" x14ac:dyDescent="0.35"/>
    <row r="47" spans="1:11" customFormat="1" ht="13.5" x14ac:dyDescent="0.35"/>
    <row r="48" spans="1:11" customFormat="1" ht="13.5" x14ac:dyDescent="0.35"/>
    <row r="49" spans="1:11" customFormat="1" ht="13.5" x14ac:dyDescent="0.35"/>
    <row r="50" spans="1:11" x14ac:dyDescent="0.35">
      <c r="A50" s="18"/>
      <c r="B50" s="18"/>
      <c r="C50" s="18"/>
      <c r="D50" s="18"/>
      <c r="E50" s="17"/>
      <c r="F50" s="17"/>
      <c r="G50" s="17"/>
      <c r="H50" s="17"/>
      <c r="I50" s="17"/>
      <c r="J50" s="17"/>
      <c r="K50" s="16"/>
    </row>
    <row r="51" spans="1:11" x14ac:dyDescent="0.35">
      <c r="A51" s="18"/>
      <c r="B51" s="18"/>
      <c r="C51" s="18"/>
      <c r="D51" s="18"/>
      <c r="E51" s="17"/>
      <c r="F51" s="17"/>
      <c r="G51" s="17"/>
      <c r="H51" s="17"/>
      <c r="I51" s="17"/>
      <c r="J51" s="17"/>
      <c r="K51" s="16"/>
    </row>
    <row r="52" spans="1:11" x14ac:dyDescent="0.35">
      <c r="A52" s="18"/>
      <c r="B52" s="18"/>
      <c r="C52" s="18"/>
      <c r="D52" s="18"/>
      <c r="E52" s="17"/>
      <c r="F52" s="17"/>
      <c r="G52" s="17"/>
      <c r="H52" s="17"/>
      <c r="I52" s="17"/>
      <c r="J52" s="17"/>
      <c r="K52" s="16"/>
    </row>
    <row r="53" spans="1:11" x14ac:dyDescent="0.35">
      <c r="A53" s="18"/>
      <c r="B53" s="18"/>
      <c r="C53" s="18"/>
      <c r="D53" s="18"/>
      <c r="E53" s="17"/>
      <c r="F53" s="17"/>
      <c r="G53" s="17"/>
      <c r="H53" s="17"/>
      <c r="I53" s="17"/>
      <c r="J53" s="17"/>
      <c r="K53" s="16"/>
    </row>
    <row r="54" spans="1:11" ht="20.65" customHeight="1" x14ac:dyDescent="0.35">
      <c r="A54" s="18"/>
      <c r="B54" s="18"/>
      <c r="C54" s="18"/>
      <c r="D54" s="18"/>
    </row>
    <row r="55" spans="1:11" s="35" customFormat="1" ht="23.65" customHeight="1" x14ac:dyDescent="0.35">
      <c r="A55" s="53" t="s">
        <v>48</v>
      </c>
    </row>
    <row r="56" spans="1:11" ht="40.5" x14ac:dyDescent="0.4">
      <c r="A56" s="54" t="s">
        <v>72</v>
      </c>
      <c r="B56" s="8" t="s">
        <v>12</v>
      </c>
      <c r="C56" s="38" t="s">
        <v>46</v>
      </c>
      <c r="D56" s="38" t="s">
        <v>45</v>
      </c>
      <c r="E56" s="39" t="s">
        <v>47</v>
      </c>
      <c r="F56" s="40" t="s">
        <v>0</v>
      </c>
      <c r="G56" s="40" t="s">
        <v>1</v>
      </c>
      <c r="H56" s="40" t="s">
        <v>2</v>
      </c>
      <c r="I56" s="40" t="s">
        <v>3</v>
      </c>
      <c r="J56" s="37" t="s">
        <v>52</v>
      </c>
      <c r="K56" s="63" t="s">
        <v>4</v>
      </c>
    </row>
    <row r="57" spans="1:11" ht="26.25" x14ac:dyDescent="0.35">
      <c r="A57" s="2" t="s">
        <v>17</v>
      </c>
      <c r="B57" s="12" t="s">
        <v>5</v>
      </c>
      <c r="C57" s="7">
        <v>153</v>
      </c>
      <c r="D57" s="7">
        <v>106</v>
      </c>
      <c r="E57" s="7">
        <v>47</v>
      </c>
      <c r="F57" s="6">
        <v>32</v>
      </c>
      <c r="G57" s="7">
        <v>21</v>
      </c>
      <c r="H57" s="7">
        <v>22</v>
      </c>
      <c r="I57" s="6">
        <v>15</v>
      </c>
      <c r="J57" s="7">
        <v>44</v>
      </c>
      <c r="K57" s="11">
        <v>19</v>
      </c>
    </row>
    <row r="58" spans="1:11" ht="13.5" customHeight="1" x14ac:dyDescent="0.35">
      <c r="A58" s="24" t="s">
        <v>14</v>
      </c>
      <c r="B58" s="4" t="s">
        <v>6</v>
      </c>
      <c r="C58" s="47">
        <v>94.1654715264565</v>
      </c>
      <c r="D58" s="47">
        <v>94.216645491697193</v>
      </c>
      <c r="E58" s="47">
        <v>93.823142322785003</v>
      </c>
      <c r="F58" s="48">
        <v>94.608805514855206</v>
      </c>
      <c r="G58" s="47">
        <v>95.102305192162802</v>
      </c>
      <c r="H58" s="47">
        <v>96.9803235309206</v>
      </c>
      <c r="I58" s="48">
        <v>92.732435087469597</v>
      </c>
      <c r="J58" s="47">
        <v>93.849743632177393</v>
      </c>
      <c r="K58" s="72">
        <v>80.162828435601696</v>
      </c>
    </row>
    <row r="59" spans="1:11" ht="13.5" customHeight="1" x14ac:dyDescent="0.35">
      <c r="A59" s="24"/>
      <c r="B59" s="4" t="s">
        <v>7</v>
      </c>
      <c r="C59" s="47">
        <v>88.269197638177602</v>
      </c>
      <c r="D59" s="47">
        <v>88.269197638177602</v>
      </c>
      <c r="E59" s="47">
        <v>84.966661404119904</v>
      </c>
      <c r="F59" s="48">
        <v>88.819902240290205</v>
      </c>
      <c r="G59" s="47">
        <v>91.010029574385996</v>
      </c>
      <c r="H59" s="47">
        <v>89.177089444131198</v>
      </c>
      <c r="I59" s="48">
        <v>80.174885144222699</v>
      </c>
      <c r="J59" s="47">
        <v>88.0783887630203</v>
      </c>
      <c r="K59" s="72">
        <v>73.467011642949501</v>
      </c>
    </row>
    <row r="60" spans="1:11" ht="13.5" customHeight="1" x14ac:dyDescent="0.35">
      <c r="A60" s="24"/>
      <c r="B60" s="4" t="s">
        <v>8</v>
      </c>
      <c r="C60" s="47">
        <v>94.515496854488205</v>
      </c>
      <c r="D60" s="47">
        <v>95.682122787407394</v>
      </c>
      <c r="E60" s="47">
        <v>92.514869517529903</v>
      </c>
      <c r="F60" s="48">
        <v>98.128950022975602</v>
      </c>
      <c r="G60" s="47">
        <v>94.515496854488205</v>
      </c>
      <c r="H60" s="47">
        <v>98.484983636837498</v>
      </c>
      <c r="I60" s="48">
        <v>95.337104546406906</v>
      </c>
      <c r="J60" s="47">
        <v>93.263758511871401</v>
      </c>
      <c r="K60" s="72">
        <v>88.857602574416703</v>
      </c>
    </row>
    <row r="61" spans="1:11" ht="13.5" customHeight="1" x14ac:dyDescent="0.35">
      <c r="A61" s="25"/>
      <c r="B61" s="5" t="s">
        <v>9</v>
      </c>
      <c r="C61" s="49">
        <v>99.966446748350606</v>
      </c>
      <c r="D61" s="49">
        <v>101.282358439015</v>
      </c>
      <c r="E61" s="49">
        <v>97.798303803845798</v>
      </c>
      <c r="F61" s="50">
        <v>101.94520734607499</v>
      </c>
      <c r="G61" s="49">
        <v>100.612910360968</v>
      </c>
      <c r="H61" s="49">
        <v>103.23651740602099</v>
      </c>
      <c r="I61" s="50">
        <v>98.767335845565199</v>
      </c>
      <c r="J61" s="49">
        <v>98.450714433618302</v>
      </c>
      <c r="K61" s="73">
        <v>92.7491046977038</v>
      </c>
    </row>
    <row r="62" spans="1:11" ht="13.5" customHeight="1" x14ac:dyDescent="0.35">
      <c r="A62" s="24" t="s">
        <v>15</v>
      </c>
      <c r="B62" s="4" t="s">
        <v>6</v>
      </c>
      <c r="C62" s="47">
        <v>146.055023206931</v>
      </c>
      <c r="D62" s="47">
        <v>148.532392702404</v>
      </c>
      <c r="E62" s="47">
        <v>107.53695788658</v>
      </c>
      <c r="F62" s="48">
        <v>177.69355945607799</v>
      </c>
      <c r="G62" s="47">
        <v>151.66029606030801</v>
      </c>
      <c r="H62" s="47">
        <v>116.437395249169</v>
      </c>
      <c r="I62" s="48">
        <v>113.319162889648</v>
      </c>
      <c r="J62" s="47">
        <v>106.239202911444</v>
      </c>
      <c r="K62" s="72">
        <v>120.703145734006</v>
      </c>
    </row>
    <row r="63" spans="1:11" ht="13.5" customHeight="1" x14ac:dyDescent="0.35">
      <c r="A63" s="24"/>
      <c r="B63" s="4" t="s">
        <v>7</v>
      </c>
      <c r="C63" s="47">
        <v>103.918997355805</v>
      </c>
      <c r="D63" s="47">
        <v>107.782391338091</v>
      </c>
      <c r="E63" s="47">
        <v>97.737991558765998</v>
      </c>
      <c r="F63" s="48">
        <v>140.83513425490401</v>
      </c>
      <c r="G63" s="47">
        <v>119.10724250466301</v>
      </c>
      <c r="H63" s="47">
        <v>102.87042994367501</v>
      </c>
      <c r="I63" s="48">
        <v>103.790061683956</v>
      </c>
      <c r="J63" s="47">
        <v>91.887239296336801</v>
      </c>
      <c r="K63" s="72">
        <v>105.47226386806599</v>
      </c>
    </row>
    <row r="64" spans="1:11" ht="13.5" customHeight="1" x14ac:dyDescent="0.35">
      <c r="A64" s="24"/>
      <c r="B64" s="4" t="s">
        <v>8</v>
      </c>
      <c r="C64" s="47">
        <v>118.98212021126901</v>
      </c>
      <c r="D64" s="47">
        <v>126.112990949962</v>
      </c>
      <c r="E64" s="47">
        <v>106.96785310430199</v>
      </c>
      <c r="F64" s="48">
        <v>172.13332750246599</v>
      </c>
      <c r="G64" s="47">
        <v>153.47796532435299</v>
      </c>
      <c r="H64" s="47">
        <v>118.49361341909901</v>
      </c>
      <c r="I64" s="48">
        <v>109.16613040838899</v>
      </c>
      <c r="J64" s="47">
        <v>104.983610801309</v>
      </c>
      <c r="K64" s="72">
        <v>114.05405405405401</v>
      </c>
    </row>
    <row r="65" spans="1:11" ht="13.5" customHeight="1" x14ac:dyDescent="0.35">
      <c r="A65" s="25"/>
      <c r="B65" s="5" t="s">
        <v>9</v>
      </c>
      <c r="C65" s="49">
        <v>154.693970208211</v>
      </c>
      <c r="D65" s="49">
        <v>168.39566983621401</v>
      </c>
      <c r="E65" s="49">
        <v>118.98212021126901</v>
      </c>
      <c r="F65" s="50">
        <v>195.11210191511501</v>
      </c>
      <c r="G65" s="49">
        <v>168.300954114028</v>
      </c>
      <c r="H65" s="49">
        <v>130.58938862812701</v>
      </c>
      <c r="I65" s="50">
        <v>118.91866144055599</v>
      </c>
      <c r="J65" s="49">
        <v>120.231069292684</v>
      </c>
      <c r="K65" s="73">
        <v>126.319197151182</v>
      </c>
    </row>
    <row r="66" spans="1:11" ht="13.5" customHeight="1" x14ac:dyDescent="0.35">
      <c r="A66" s="24" t="s">
        <v>16</v>
      </c>
      <c r="B66" s="4" t="s">
        <v>6</v>
      </c>
      <c r="C66" s="47">
        <v>68.709356223687806</v>
      </c>
      <c r="D66" s="47">
        <v>68.932655387591495</v>
      </c>
      <c r="E66" s="47">
        <v>50.367051224143502</v>
      </c>
      <c r="F66" s="48">
        <v>73.290990710998898</v>
      </c>
      <c r="G66" s="47">
        <v>65.591947041331807</v>
      </c>
      <c r="H66" s="47">
        <v>48.584604401105601</v>
      </c>
      <c r="I66" s="48">
        <v>37.622099003649602</v>
      </c>
      <c r="J66" s="47">
        <v>43.116712801709703</v>
      </c>
      <c r="K66" s="72">
        <v>58.135851827869999</v>
      </c>
    </row>
    <row r="67" spans="1:11" ht="13.5" customHeight="1" x14ac:dyDescent="0.35">
      <c r="A67" s="24"/>
      <c r="B67" s="4" t="s">
        <v>7</v>
      </c>
      <c r="C67" s="47">
        <v>38.826002233266898</v>
      </c>
      <c r="D67" s="47">
        <v>44.203357617991799</v>
      </c>
      <c r="E67" s="47">
        <v>21.667854597291502</v>
      </c>
      <c r="F67" s="48">
        <v>67.717320749497304</v>
      </c>
      <c r="G67" s="47">
        <v>59.604174719752599</v>
      </c>
      <c r="H67" s="47">
        <v>41.924690636783701</v>
      </c>
      <c r="I67" s="48">
        <v>34.543386983904803</v>
      </c>
      <c r="J67" s="47">
        <v>28.1065987620477</v>
      </c>
      <c r="K67" s="72">
        <v>33.771795656164002</v>
      </c>
    </row>
    <row r="68" spans="1:11" ht="13.5" customHeight="1" x14ac:dyDescent="0.35">
      <c r="A68" s="24"/>
      <c r="B68" s="4" t="s">
        <v>8</v>
      </c>
      <c r="C68" s="47">
        <v>57.481279467504898</v>
      </c>
      <c r="D68" s="47">
        <v>58.877582890904897</v>
      </c>
      <c r="E68" s="47">
        <v>40.830032719132099</v>
      </c>
      <c r="F68" s="48">
        <v>72.2569918467767</v>
      </c>
      <c r="G68" s="47">
        <v>63.047207335496701</v>
      </c>
      <c r="H68" s="47">
        <v>48.452807687488701</v>
      </c>
      <c r="I68" s="48">
        <v>39.492115502764698</v>
      </c>
      <c r="J68" s="47">
        <v>39.395506846992099</v>
      </c>
      <c r="K68" s="72">
        <v>69.053833605220206</v>
      </c>
    </row>
    <row r="69" spans="1:11" ht="13.5" customHeight="1" x14ac:dyDescent="0.35">
      <c r="A69" s="25"/>
      <c r="B69" s="5" t="s">
        <v>9</v>
      </c>
      <c r="C69" s="49">
        <v>70.739130434782595</v>
      </c>
      <c r="D69" s="49">
        <v>70.416778064937802</v>
      </c>
      <c r="E69" s="49">
        <v>76.970715200982795</v>
      </c>
      <c r="F69" s="50">
        <v>76.053565404790405</v>
      </c>
      <c r="G69" s="49">
        <v>78.508818125431503</v>
      </c>
      <c r="H69" s="49">
        <v>53.701422807390102</v>
      </c>
      <c r="I69" s="50">
        <v>46.1340146706845</v>
      </c>
      <c r="J69" s="49">
        <v>58.869247789815702</v>
      </c>
      <c r="K69" s="73">
        <v>83.236689509752196</v>
      </c>
    </row>
    <row r="70" spans="1:11" ht="13.5" customHeight="1" x14ac:dyDescent="0.35">
      <c r="A70" s="24" t="s">
        <v>79</v>
      </c>
      <c r="B70" s="4" t="s">
        <v>6</v>
      </c>
      <c r="C70" s="47">
        <v>103.588567811605</v>
      </c>
      <c r="D70" s="47">
        <v>104.564339919804</v>
      </c>
      <c r="E70" s="47">
        <v>89.936277437703893</v>
      </c>
      <c r="F70" s="48">
        <v>111.464627341476</v>
      </c>
      <c r="G70" s="47">
        <v>94.551261707787702</v>
      </c>
      <c r="H70" s="47">
        <v>86.006893053028193</v>
      </c>
      <c r="I70" s="48">
        <v>88.349462244828999</v>
      </c>
      <c r="J70" s="47">
        <v>89.262981065516996</v>
      </c>
      <c r="K70" s="72">
        <v>97.4588716495022</v>
      </c>
    </row>
    <row r="71" spans="1:11" ht="13.5" customHeight="1" x14ac:dyDescent="0.35">
      <c r="A71" s="24"/>
      <c r="B71" s="4" t="s">
        <v>7</v>
      </c>
      <c r="C71" s="47">
        <v>80.796370827706298</v>
      </c>
      <c r="D71" s="47">
        <v>83.6355523102511</v>
      </c>
      <c r="E71" s="47">
        <v>74.7538669640969</v>
      </c>
      <c r="F71" s="48">
        <v>87.671955192583098</v>
      </c>
      <c r="G71" s="47">
        <v>85.977191228627603</v>
      </c>
      <c r="H71" s="47">
        <v>77.347223574465303</v>
      </c>
      <c r="I71" s="48">
        <v>70.211814868303406</v>
      </c>
      <c r="J71" s="47">
        <v>71.769136605292999</v>
      </c>
      <c r="K71" s="72">
        <v>77.891289336689297</v>
      </c>
    </row>
    <row r="72" spans="1:11" ht="13.5" customHeight="1" x14ac:dyDescent="0.35">
      <c r="A72" s="24"/>
      <c r="B72" s="4" t="s">
        <v>8</v>
      </c>
      <c r="C72" s="47">
        <v>96.259058562381696</v>
      </c>
      <c r="D72" s="47">
        <v>98.215273826716</v>
      </c>
      <c r="E72" s="47">
        <v>91.693862511843307</v>
      </c>
      <c r="F72" s="48">
        <v>109.29391253111299</v>
      </c>
      <c r="G72" s="47">
        <v>98.289873107453303</v>
      </c>
      <c r="H72" s="47">
        <v>91.493959545305898</v>
      </c>
      <c r="I72" s="48">
        <v>93.175355450237006</v>
      </c>
      <c r="J72" s="47">
        <v>89.995470721428205</v>
      </c>
      <c r="K72" s="72">
        <v>98.550724637681199</v>
      </c>
    </row>
    <row r="73" spans="1:11" ht="13.5" customHeight="1" x14ac:dyDescent="0.35">
      <c r="A73" s="25"/>
      <c r="B73" s="5" t="s">
        <v>9</v>
      </c>
      <c r="C73" s="49">
        <v>112.754367537097</v>
      </c>
      <c r="D73" s="49">
        <v>111.55326832217099</v>
      </c>
      <c r="E73" s="49">
        <v>119.082217973231</v>
      </c>
      <c r="F73" s="50">
        <v>121.92133142314</v>
      </c>
      <c r="G73" s="49">
        <v>100.883685800604</v>
      </c>
      <c r="H73" s="49">
        <v>109.62962962963</v>
      </c>
      <c r="I73" s="50">
        <v>101.497123946104</v>
      </c>
      <c r="J73" s="49">
        <v>118.838767849492</v>
      </c>
      <c r="K73" s="73">
        <v>134.575569358178</v>
      </c>
    </row>
    <row r="74" spans="1:11" ht="13.5" customHeight="1" x14ac:dyDescent="0.35">
      <c r="A74" s="24" t="s">
        <v>80</v>
      </c>
      <c r="B74" s="4" t="s">
        <v>6</v>
      </c>
      <c r="C74" s="51" t="s">
        <v>54</v>
      </c>
      <c r="D74" s="51" t="s">
        <v>54</v>
      </c>
      <c r="E74" s="51" t="s">
        <v>54</v>
      </c>
      <c r="F74" s="51" t="s">
        <v>54</v>
      </c>
      <c r="G74" s="51" t="s">
        <v>54</v>
      </c>
      <c r="H74" s="51" t="s">
        <v>54</v>
      </c>
      <c r="I74" s="51" t="s">
        <v>54</v>
      </c>
      <c r="J74" s="51" t="s">
        <v>54</v>
      </c>
      <c r="K74" s="74" t="s">
        <v>54</v>
      </c>
    </row>
    <row r="75" spans="1:11" ht="13.5" customHeight="1" x14ac:dyDescent="0.35">
      <c r="A75" s="24"/>
      <c r="B75" s="4" t="s">
        <v>7</v>
      </c>
      <c r="C75" s="51" t="s">
        <v>54</v>
      </c>
      <c r="D75" s="51" t="s">
        <v>54</v>
      </c>
      <c r="E75" s="51" t="s">
        <v>54</v>
      </c>
      <c r="F75" s="51" t="s">
        <v>54</v>
      </c>
      <c r="G75" s="51" t="s">
        <v>54</v>
      </c>
      <c r="H75" s="51" t="s">
        <v>54</v>
      </c>
      <c r="I75" s="51" t="s">
        <v>54</v>
      </c>
      <c r="J75" s="51" t="s">
        <v>54</v>
      </c>
      <c r="K75" s="75" t="s">
        <v>54</v>
      </c>
    </row>
    <row r="76" spans="1:11" ht="13.5" customHeight="1" x14ac:dyDescent="0.35">
      <c r="A76" s="24"/>
      <c r="B76" s="4" t="s">
        <v>8</v>
      </c>
      <c r="C76" s="51" t="s">
        <v>54</v>
      </c>
      <c r="D76" s="51" t="s">
        <v>54</v>
      </c>
      <c r="E76" s="51" t="s">
        <v>54</v>
      </c>
      <c r="F76" s="51" t="s">
        <v>54</v>
      </c>
      <c r="G76" s="51" t="s">
        <v>54</v>
      </c>
      <c r="H76" s="51" t="s">
        <v>54</v>
      </c>
      <c r="I76" s="51" t="s">
        <v>54</v>
      </c>
      <c r="J76" s="51" t="s">
        <v>54</v>
      </c>
      <c r="K76" s="75" t="s">
        <v>54</v>
      </c>
    </row>
    <row r="77" spans="1:11" ht="13.5" customHeight="1" x14ac:dyDescent="0.35">
      <c r="A77" s="25"/>
      <c r="B77" s="5" t="s">
        <v>9</v>
      </c>
      <c r="C77" s="52" t="s">
        <v>54</v>
      </c>
      <c r="D77" s="52" t="s">
        <v>54</v>
      </c>
      <c r="E77" s="52" t="s">
        <v>54</v>
      </c>
      <c r="F77" s="52" t="s">
        <v>54</v>
      </c>
      <c r="G77" s="52" t="s">
        <v>54</v>
      </c>
      <c r="H77" s="52" t="s">
        <v>54</v>
      </c>
      <c r="I77" s="52" t="s">
        <v>54</v>
      </c>
      <c r="J77" s="52" t="s">
        <v>54</v>
      </c>
      <c r="K77" s="76" t="s">
        <v>54</v>
      </c>
    </row>
    <row r="78" spans="1:11" x14ac:dyDescent="0.35">
      <c r="A78" s="24" t="s">
        <v>51</v>
      </c>
      <c r="B78" s="4" t="s">
        <v>6</v>
      </c>
      <c r="C78" s="47">
        <v>95.394191648880707</v>
      </c>
      <c r="D78" s="47">
        <v>95.516810680625895</v>
      </c>
      <c r="E78" s="47">
        <v>93.779099510124695</v>
      </c>
      <c r="F78" s="48">
        <v>98.188810731657497</v>
      </c>
      <c r="G78" s="47">
        <v>94.989764545222002</v>
      </c>
      <c r="H78" s="47">
        <v>91.692104236794293</v>
      </c>
      <c r="I78" s="48">
        <v>88.861595024769599</v>
      </c>
      <c r="J78" s="47">
        <v>92.450949381787197</v>
      </c>
      <c r="K78" s="72">
        <v>95.579369300448107</v>
      </c>
    </row>
    <row r="79" spans="1:11" x14ac:dyDescent="0.35">
      <c r="A79" s="24"/>
      <c r="B79" s="4" t="s">
        <v>7</v>
      </c>
      <c r="C79" s="47">
        <v>89.858570262351407</v>
      </c>
      <c r="D79" s="47">
        <v>90.021673751239106</v>
      </c>
      <c r="E79" s="47">
        <v>89.041028821359802</v>
      </c>
      <c r="F79" s="48">
        <v>94.3328288714048</v>
      </c>
      <c r="G79" s="47">
        <v>91.878574374867597</v>
      </c>
      <c r="H79" s="47">
        <v>89.546263345195698</v>
      </c>
      <c r="I79" s="48">
        <v>83.6661607920514</v>
      </c>
      <c r="J79" s="47">
        <v>87.337150365946002</v>
      </c>
      <c r="K79" s="72">
        <v>91.240433212996393</v>
      </c>
    </row>
    <row r="80" spans="1:11" x14ac:dyDescent="0.35">
      <c r="A80" s="24"/>
      <c r="B80" s="4" t="s">
        <v>8</v>
      </c>
      <c r="C80" s="47">
        <v>93.2847485542801</v>
      </c>
      <c r="D80" s="47">
        <v>93.662704967253404</v>
      </c>
      <c r="E80" s="47">
        <v>93.127826979360705</v>
      </c>
      <c r="F80" s="48">
        <v>96.427070445232204</v>
      </c>
      <c r="G80" s="47">
        <v>94.667462992193194</v>
      </c>
      <c r="H80" s="47">
        <v>92.495577935577899</v>
      </c>
      <c r="I80" s="48">
        <v>89.3084681538719</v>
      </c>
      <c r="J80" s="47">
        <v>91.957501438518506</v>
      </c>
      <c r="K80" s="72">
        <v>94.561532792925604</v>
      </c>
    </row>
    <row r="81" spans="1:11" x14ac:dyDescent="0.35">
      <c r="A81" s="24"/>
      <c r="B81" s="4" t="s">
        <v>9</v>
      </c>
      <c r="C81" s="72">
        <v>96.013058272502406</v>
      </c>
      <c r="D81" s="47">
        <v>97.037973730425705</v>
      </c>
      <c r="E81" s="47">
        <v>95.7861944581079</v>
      </c>
      <c r="F81" s="48">
        <v>99.012573705405103</v>
      </c>
      <c r="G81" s="47">
        <v>97.428805721744297</v>
      </c>
      <c r="H81" s="72">
        <v>94.450718041725096</v>
      </c>
      <c r="I81" s="47">
        <v>92.209570210007698</v>
      </c>
      <c r="J81" s="47">
        <v>94.488116320149899</v>
      </c>
      <c r="K81" s="72">
        <v>97.770106034452397</v>
      </c>
    </row>
    <row r="82" spans="1:11" ht="39.4" x14ac:dyDescent="0.35">
      <c r="A82" s="24" t="s">
        <v>98</v>
      </c>
      <c r="B82" s="4"/>
      <c r="C82" s="47"/>
      <c r="D82" s="47"/>
      <c r="E82" s="47"/>
      <c r="F82" s="48"/>
      <c r="G82" s="47"/>
      <c r="H82" s="47"/>
      <c r="I82" s="48"/>
      <c r="J82" s="47"/>
      <c r="K82" s="72"/>
    </row>
    <row r="83" spans="1:11" ht="24" customHeight="1" x14ac:dyDescent="0.4">
      <c r="A83" s="19" t="s">
        <v>29</v>
      </c>
    </row>
    <row r="84" spans="1:11" ht="24" customHeight="1" x14ac:dyDescent="0.35">
      <c r="A84" s="1" t="s">
        <v>31</v>
      </c>
    </row>
    <row r="85" spans="1:11" ht="24" customHeight="1" x14ac:dyDescent="0.35"/>
    <row r="86" spans="1:11" ht="24" customHeight="1" x14ac:dyDescent="0.35"/>
  </sheetData>
  <phoneticPr fontId="1" type="noConversion"/>
  <pageMargins left="0.70866141732283472" right="0.70866141732283472" top="0.74803149606299213" bottom="0.74803149606299213" header="0.31496062992125984" footer="0.31496062992125984"/>
  <pageSetup paperSize="9" scale="42" orientation="landscape" r:id="rId1"/>
  <headerFooter>
    <oddHeader>&amp;LOFFICIAL STATISTICS: RESTRICTED ACCESS - Under the Statistics and Registration Service Act 2007 access to this data is strictly limited and must not be shared</oddHeader>
  </headerFooter>
  <rowBreaks count="1" manualBreakCount="1">
    <brk id="54" max="16383" man="1"/>
  </rowBreaks>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2332-7A9D-4C63-A1E5-8CE97CF3CDA4}">
  <dimension ref="A1:K70"/>
  <sheetViews>
    <sheetView showGridLines="0" zoomScaleNormal="100" workbookViewId="0"/>
  </sheetViews>
  <sheetFormatPr defaultColWidth="8.875" defaultRowHeight="13.15" x14ac:dyDescent="0.35"/>
  <cols>
    <col min="1" max="1" width="64.25" style="1" customWidth="1"/>
    <col min="2" max="2" width="10.625" style="1" customWidth="1"/>
    <col min="3" max="3" width="11.875" style="1" customWidth="1"/>
    <col min="4" max="5" width="12.875" style="1" customWidth="1"/>
    <col min="6" max="6" width="9.75" style="1" customWidth="1"/>
    <col min="7" max="9" width="10" style="1" customWidth="1"/>
    <col min="10" max="10" width="11.875" style="1" customWidth="1"/>
    <col min="11" max="11" width="9.75" style="1" customWidth="1"/>
    <col min="12" max="16384" width="8.875" style="1"/>
  </cols>
  <sheetData>
    <row r="1" spans="1:11" ht="30.6" customHeight="1" x14ac:dyDescent="0.35">
      <c r="A1" s="56" t="s">
        <v>88</v>
      </c>
    </row>
    <row r="2" spans="1:11" ht="19.5" customHeight="1" x14ac:dyDescent="0.35">
      <c r="A2" s="33" t="s">
        <v>69</v>
      </c>
      <c r="B2" s="26"/>
      <c r="C2" s="26"/>
      <c r="D2" s="26"/>
      <c r="E2" s="26"/>
      <c r="F2" s="26"/>
      <c r="G2" s="26"/>
      <c r="H2" s="26"/>
      <c r="I2" s="26"/>
      <c r="J2" s="26"/>
      <c r="K2" s="26"/>
    </row>
    <row r="3" spans="1:11" s="35" customFormat="1" ht="25.9" customHeight="1" x14ac:dyDescent="0.35">
      <c r="A3" s="34" t="s">
        <v>49</v>
      </c>
    </row>
    <row r="4" spans="1:11" ht="40.5" x14ac:dyDescent="0.4">
      <c r="A4" s="77" t="s">
        <v>73</v>
      </c>
      <c r="B4" s="8" t="s">
        <v>12</v>
      </c>
      <c r="C4" s="38" t="s">
        <v>46</v>
      </c>
      <c r="D4" s="38" t="s">
        <v>45</v>
      </c>
      <c r="E4" s="39" t="s">
        <v>47</v>
      </c>
      <c r="F4" s="40" t="s">
        <v>0</v>
      </c>
      <c r="G4" s="40" t="s">
        <v>1</v>
      </c>
      <c r="H4" s="40" t="s">
        <v>2</v>
      </c>
      <c r="I4" s="40" t="s">
        <v>3</v>
      </c>
      <c r="J4" s="37" t="s">
        <v>52</v>
      </c>
      <c r="K4" s="63" t="s">
        <v>4</v>
      </c>
    </row>
    <row r="5" spans="1:11" ht="26.25" x14ac:dyDescent="0.35">
      <c r="A5" s="11" t="s">
        <v>17</v>
      </c>
      <c r="B5" s="12" t="s">
        <v>5</v>
      </c>
      <c r="C5" s="7">
        <v>153</v>
      </c>
      <c r="D5" s="7">
        <v>106</v>
      </c>
      <c r="E5" s="7">
        <v>47</v>
      </c>
      <c r="F5" s="7">
        <v>32</v>
      </c>
      <c r="G5" s="7">
        <v>21</v>
      </c>
      <c r="H5" s="7">
        <v>22</v>
      </c>
      <c r="I5" s="7">
        <v>15</v>
      </c>
      <c r="J5" s="7">
        <v>44</v>
      </c>
      <c r="K5" s="11">
        <v>19</v>
      </c>
    </row>
    <row r="6" spans="1:11" ht="13.5" customHeight="1" x14ac:dyDescent="0.35">
      <c r="A6" s="17" t="s">
        <v>99</v>
      </c>
      <c r="B6" s="4" t="s">
        <v>6</v>
      </c>
      <c r="C6" s="47">
        <v>15.8749313906744</v>
      </c>
      <c r="D6" s="47">
        <v>16.175652802018998</v>
      </c>
      <c r="E6" s="47">
        <v>7.5430916229084497</v>
      </c>
      <c r="F6" s="47">
        <v>21.224406647862299</v>
      </c>
      <c r="G6" s="47">
        <v>19.147919471102199</v>
      </c>
      <c r="H6" s="47">
        <v>5.2991307792977604</v>
      </c>
      <c r="I6" s="47">
        <v>2.7884994693100502</v>
      </c>
      <c r="J6" s="47">
        <v>3.06945529828372</v>
      </c>
      <c r="K6" s="72">
        <v>12.1323520268671</v>
      </c>
    </row>
    <row r="7" spans="1:11" ht="13.5" customHeight="1" x14ac:dyDescent="0.35">
      <c r="A7" s="17"/>
      <c r="B7" s="4" t="s">
        <v>7</v>
      </c>
      <c r="C7" s="47">
        <v>0</v>
      </c>
      <c r="D7" s="47">
        <v>1.68669384131954</v>
      </c>
      <c r="E7" s="47">
        <v>0</v>
      </c>
      <c r="F7" s="47">
        <v>6.6667378115173603</v>
      </c>
      <c r="G7" s="47">
        <v>5.4321220109207298</v>
      </c>
      <c r="H7" s="47">
        <v>1.7374096395002301</v>
      </c>
      <c r="I7" s="47">
        <v>0</v>
      </c>
      <c r="J7" s="47">
        <v>0</v>
      </c>
      <c r="K7" s="72">
        <v>0</v>
      </c>
    </row>
    <row r="8" spans="1:11" ht="13.5" customHeight="1" x14ac:dyDescent="0.35">
      <c r="A8" s="17"/>
      <c r="B8" s="4" t="s">
        <v>8</v>
      </c>
      <c r="C8" s="47">
        <v>3.7408023780366499</v>
      </c>
      <c r="D8" s="47">
        <v>6.0344914674086496</v>
      </c>
      <c r="E8" s="47">
        <v>0</v>
      </c>
      <c r="F8" s="47">
        <v>13.627933243705501</v>
      </c>
      <c r="G8" s="47">
        <v>12.582226505216401</v>
      </c>
      <c r="H8" s="47">
        <v>4.6321507977262497</v>
      </c>
      <c r="I8" s="47">
        <v>1.3787019391177</v>
      </c>
      <c r="J8" s="47">
        <v>5.2798310454065502E-2</v>
      </c>
      <c r="K8" s="72">
        <v>0.115740740740741</v>
      </c>
    </row>
    <row r="9" spans="1:11" ht="13.5" customHeight="1" x14ac:dyDescent="0.35">
      <c r="A9" s="62"/>
      <c r="B9" s="5" t="s">
        <v>9</v>
      </c>
      <c r="C9" s="49">
        <v>12.282222193900299</v>
      </c>
      <c r="D9" s="49">
        <v>13.743783227576699</v>
      </c>
      <c r="E9" s="49">
        <v>5.6261343012704197</v>
      </c>
      <c r="F9" s="49">
        <v>32.063328214428502</v>
      </c>
      <c r="G9" s="49">
        <v>20.8898157803267</v>
      </c>
      <c r="H9" s="49">
        <v>7.2780203784570601</v>
      </c>
      <c r="I9" s="49">
        <v>3.87891606019183</v>
      </c>
      <c r="J9" s="49">
        <v>2.6477186761633602</v>
      </c>
      <c r="K9" s="73">
        <v>8.46063454759107</v>
      </c>
    </row>
    <row r="10" spans="1:11" ht="13.5" customHeight="1" x14ac:dyDescent="0.35">
      <c r="A10" s="17" t="s">
        <v>60</v>
      </c>
      <c r="B10" s="4" t="s">
        <v>6</v>
      </c>
      <c r="C10" s="47">
        <v>46.089494327573</v>
      </c>
      <c r="D10" s="47">
        <v>46.000389721188299</v>
      </c>
      <c r="E10" s="47">
        <v>54.495370326700701</v>
      </c>
      <c r="F10" s="47">
        <v>50.929561531861602</v>
      </c>
      <c r="G10" s="47">
        <v>37.125513353932803</v>
      </c>
      <c r="H10" s="47">
        <v>34.208136667618902</v>
      </c>
      <c r="I10" s="47">
        <v>21.981230700332201</v>
      </c>
      <c r="J10" s="47">
        <v>42.728449862063101</v>
      </c>
      <c r="K10" s="72">
        <v>50.436762031606499</v>
      </c>
    </row>
    <row r="11" spans="1:11" ht="13.5" customHeight="1" x14ac:dyDescent="0.35">
      <c r="A11" s="17"/>
      <c r="B11" s="4" t="s">
        <v>7</v>
      </c>
      <c r="C11" s="47">
        <v>22.2336501877407</v>
      </c>
      <c r="D11" s="47">
        <v>24.045596300677499</v>
      </c>
      <c r="E11" s="47">
        <v>0</v>
      </c>
      <c r="F11" s="47">
        <v>35.893220223066898</v>
      </c>
      <c r="G11" s="47">
        <v>26.4232759826549</v>
      </c>
      <c r="H11" s="47">
        <v>23.868374999455199</v>
      </c>
      <c r="I11" s="47">
        <v>16.2262286984441</v>
      </c>
      <c r="J11" s="47">
        <v>9.7577185153918595</v>
      </c>
      <c r="K11" s="72">
        <v>0</v>
      </c>
    </row>
    <row r="12" spans="1:11" ht="13.5" customHeight="1" x14ac:dyDescent="0.35">
      <c r="A12" s="17"/>
      <c r="B12" s="4" t="s">
        <v>8</v>
      </c>
      <c r="C12" s="47">
        <v>36.149544399281702</v>
      </c>
      <c r="D12" s="47">
        <v>36.1157517098857</v>
      </c>
      <c r="E12" s="47">
        <v>38.053097345132699</v>
      </c>
      <c r="F12" s="47">
        <v>47.275799996331102</v>
      </c>
      <c r="G12" s="47">
        <v>33.863351287537803</v>
      </c>
      <c r="H12" s="47">
        <v>34.9736959406778</v>
      </c>
      <c r="I12" s="47">
        <v>22.2336501877407</v>
      </c>
      <c r="J12" s="47">
        <v>38.7828839552174</v>
      </c>
      <c r="K12" s="72">
        <v>34.488272921108702</v>
      </c>
    </row>
    <row r="13" spans="1:11" ht="13.5" customHeight="1" x14ac:dyDescent="0.35">
      <c r="A13" s="62"/>
      <c r="B13" s="5" t="s">
        <v>9</v>
      </c>
      <c r="C13" s="49">
        <v>52.382069936634601</v>
      </c>
      <c r="D13" s="49">
        <v>49.811757891688401</v>
      </c>
      <c r="E13" s="49">
        <v>80.028585853198607</v>
      </c>
      <c r="F13" s="49">
        <v>53.058539027943603</v>
      </c>
      <c r="G13" s="49">
        <v>46.297314235358797</v>
      </c>
      <c r="H13" s="49">
        <v>44.207264589430203</v>
      </c>
      <c r="I13" s="49">
        <v>28.598459251250201</v>
      </c>
      <c r="J13" s="49">
        <v>68.3269718565044</v>
      </c>
      <c r="K13" s="73">
        <v>77.257525083611995</v>
      </c>
    </row>
    <row r="14" spans="1:11" ht="13.5" customHeight="1" x14ac:dyDescent="0.35">
      <c r="A14" s="17" t="s">
        <v>21</v>
      </c>
      <c r="B14" s="4" t="s">
        <v>6</v>
      </c>
      <c r="C14" s="47">
        <v>69.375931775038396</v>
      </c>
      <c r="D14" s="47">
        <v>69.441374747017804</v>
      </c>
      <c r="E14" s="47">
        <v>56.786519214385301</v>
      </c>
      <c r="F14" s="47">
        <v>70.5807872740844</v>
      </c>
      <c r="G14" s="47">
        <v>65.917689940866893</v>
      </c>
      <c r="H14" s="47">
        <v>62.094809547114103</v>
      </c>
      <c r="I14" s="47">
        <v>59.316377343486899</v>
      </c>
      <c r="J14" s="47">
        <v>59.524903720942099</v>
      </c>
      <c r="K14" s="72">
        <v>72.008306811101804</v>
      </c>
    </row>
    <row r="15" spans="1:11" ht="13.5" customHeight="1" x14ac:dyDescent="0.35">
      <c r="A15" s="17"/>
      <c r="B15" s="4" t="s">
        <v>7</v>
      </c>
      <c r="C15" s="47">
        <v>51.239669421487598</v>
      </c>
      <c r="D15" s="47">
        <v>59.246444687093003</v>
      </c>
      <c r="E15" s="47">
        <v>0</v>
      </c>
      <c r="F15" s="47">
        <v>66.609434477723198</v>
      </c>
      <c r="G15" s="47">
        <v>63.727373849731997</v>
      </c>
      <c r="H15" s="47">
        <v>47.281941031941003</v>
      </c>
      <c r="I15" s="47">
        <v>48.313900733443099</v>
      </c>
      <c r="J15" s="47">
        <v>18.836533690332001</v>
      </c>
      <c r="K15" s="72">
        <v>0</v>
      </c>
    </row>
    <row r="16" spans="1:11" ht="13.5" customHeight="1" x14ac:dyDescent="0.35">
      <c r="A16" s="17"/>
      <c r="B16" s="4" t="s">
        <v>8</v>
      </c>
      <c r="C16" s="47">
        <v>66.557995721665407</v>
      </c>
      <c r="D16" s="47">
        <v>68.7770372075247</v>
      </c>
      <c r="E16" s="47">
        <v>50.354609929078002</v>
      </c>
      <c r="F16" s="47">
        <v>72.270128705493605</v>
      </c>
      <c r="G16" s="47">
        <v>67.030045200744496</v>
      </c>
      <c r="H16" s="47">
        <v>64.443458417849897</v>
      </c>
      <c r="I16" s="47">
        <v>57.651370351529799</v>
      </c>
      <c r="J16" s="47">
        <v>60.988882911959799</v>
      </c>
      <c r="K16" s="72">
        <v>58.0013946321641</v>
      </c>
    </row>
    <row r="17" spans="1:11" ht="13.5" customHeight="1" x14ac:dyDescent="0.35">
      <c r="A17" s="62"/>
      <c r="B17" s="5" t="s">
        <v>9</v>
      </c>
      <c r="C17" s="49">
        <v>75.316455696202496</v>
      </c>
      <c r="D17" s="49">
        <v>75.666860538050102</v>
      </c>
      <c r="E17" s="49">
        <v>74.647887323943706</v>
      </c>
      <c r="F17" s="49">
        <v>76.837780917457295</v>
      </c>
      <c r="G17" s="49">
        <v>72.853887060015197</v>
      </c>
      <c r="H17" s="49">
        <v>75.821563154082199</v>
      </c>
      <c r="I17" s="49">
        <v>72.996426748340994</v>
      </c>
      <c r="J17" s="49">
        <v>74.801084990958401</v>
      </c>
      <c r="K17" s="73">
        <v>76.566757493188007</v>
      </c>
    </row>
    <row r="18" spans="1:11" ht="13.5" customHeight="1" x14ac:dyDescent="0.35">
      <c r="A18" s="17" t="s">
        <v>18</v>
      </c>
      <c r="B18" s="4" t="s">
        <v>6</v>
      </c>
      <c r="C18" s="47">
        <v>75.602049671748702</v>
      </c>
      <c r="D18" s="47">
        <v>75.758797838209603</v>
      </c>
      <c r="E18" s="47">
        <v>63.213336346571701</v>
      </c>
      <c r="F18" s="47">
        <v>75.980407889112996</v>
      </c>
      <c r="G18" s="47">
        <v>82.198692921142595</v>
      </c>
      <c r="H18" s="47">
        <v>63.003530912115899</v>
      </c>
      <c r="I18" s="47">
        <v>69.587407866706997</v>
      </c>
      <c r="J18" s="47">
        <v>68.377789487767799</v>
      </c>
      <c r="K18" s="72">
        <v>61.739472639819198</v>
      </c>
    </row>
    <row r="19" spans="1:11" ht="13.5" customHeight="1" x14ac:dyDescent="0.35">
      <c r="A19" s="17"/>
      <c r="B19" s="4" t="s">
        <v>7</v>
      </c>
      <c r="C19" s="47">
        <v>51.042486231313902</v>
      </c>
      <c r="D19" s="47">
        <v>57.715674362089899</v>
      </c>
      <c r="E19" s="47">
        <v>0</v>
      </c>
      <c r="F19" s="47">
        <v>65.832402652195299</v>
      </c>
      <c r="G19" s="47">
        <v>57.715674362089899</v>
      </c>
      <c r="H19" s="47">
        <v>52.857662904987301</v>
      </c>
      <c r="I19" s="47">
        <v>51.042486231313902</v>
      </c>
      <c r="J19" s="47">
        <v>30.324546880905899</v>
      </c>
      <c r="K19" s="72">
        <v>0</v>
      </c>
    </row>
    <row r="20" spans="1:11" ht="13.5" customHeight="1" x14ac:dyDescent="0.35">
      <c r="A20" s="17"/>
      <c r="B20" s="4" t="s">
        <v>8</v>
      </c>
      <c r="C20" s="47">
        <v>65.789473684210506</v>
      </c>
      <c r="D20" s="47">
        <v>69.408521893661501</v>
      </c>
      <c r="E20" s="47">
        <v>35.087719298245602</v>
      </c>
      <c r="F20" s="47">
        <v>73.700365237875502</v>
      </c>
      <c r="G20" s="47">
        <v>72.080754793547698</v>
      </c>
      <c r="H20" s="47">
        <v>59.369140248764303</v>
      </c>
      <c r="I20" s="47">
        <v>69.155996790123496</v>
      </c>
      <c r="J20" s="47">
        <v>61.1869788207024</v>
      </c>
      <c r="K20" s="72">
        <v>0</v>
      </c>
    </row>
    <row r="21" spans="1:11" ht="13.5" customHeight="1" x14ac:dyDescent="0.35">
      <c r="A21" s="62"/>
      <c r="B21" s="5" t="s">
        <v>9</v>
      </c>
      <c r="C21" s="49">
        <v>82.013198910049397</v>
      </c>
      <c r="D21" s="49">
        <v>84.452887206793605</v>
      </c>
      <c r="E21" s="49">
        <v>74.766355140186903</v>
      </c>
      <c r="F21" s="49">
        <v>82.565445188190907</v>
      </c>
      <c r="G21" s="49">
        <v>88.064986461153893</v>
      </c>
      <c r="H21" s="49">
        <v>69.395299709532594</v>
      </c>
      <c r="I21" s="49">
        <v>84.452887206793605</v>
      </c>
      <c r="J21" s="49">
        <v>79.759105836692001</v>
      </c>
      <c r="K21" s="73">
        <v>79.268292682926798</v>
      </c>
    </row>
    <row r="22" spans="1:11" ht="15.75" customHeight="1" x14ac:dyDescent="0.35">
      <c r="A22" s="17" t="s">
        <v>19</v>
      </c>
      <c r="B22" s="4" t="s">
        <v>6</v>
      </c>
      <c r="C22" s="47">
        <v>62.550470002421498</v>
      </c>
      <c r="D22" s="47">
        <v>62.4812330894311</v>
      </c>
      <c r="E22" s="47">
        <v>71.700771426051801</v>
      </c>
      <c r="F22" s="47">
        <v>64.978792127463507</v>
      </c>
      <c r="G22" s="47">
        <v>58.542397954931602</v>
      </c>
      <c r="H22" s="47">
        <v>53.658095211192503</v>
      </c>
      <c r="I22" s="47">
        <v>51.631442249118003</v>
      </c>
      <c r="J22" s="47">
        <v>59.622484281954797</v>
      </c>
      <c r="K22" s="72">
        <v>61.604144006163096</v>
      </c>
    </row>
    <row r="23" spans="1:11" ht="13.5" customHeight="1" x14ac:dyDescent="0.35">
      <c r="A23" s="17"/>
      <c r="B23" s="4" t="s">
        <v>7</v>
      </c>
      <c r="C23" s="47">
        <v>35.1020408163265</v>
      </c>
      <c r="D23" s="47">
        <v>48.95</v>
      </c>
      <c r="E23" s="47">
        <v>0</v>
      </c>
      <c r="F23" s="47">
        <v>58.073969209078001</v>
      </c>
      <c r="G23" s="47">
        <v>47.493783536186399</v>
      </c>
      <c r="H23" s="47">
        <v>43.964065131948303</v>
      </c>
      <c r="I23" s="47">
        <v>41.901491329184999</v>
      </c>
      <c r="J23" s="47">
        <v>0</v>
      </c>
      <c r="K23" s="72">
        <v>0</v>
      </c>
    </row>
    <row r="24" spans="1:11" ht="13.5" customHeight="1" x14ac:dyDescent="0.35">
      <c r="A24" s="17"/>
      <c r="B24" s="4" t="s">
        <v>8</v>
      </c>
      <c r="C24" s="47">
        <v>55</v>
      </c>
      <c r="D24" s="47">
        <v>58.502685424529901</v>
      </c>
      <c r="E24" s="47">
        <v>0</v>
      </c>
      <c r="F24" s="47">
        <v>66.579253229739805</v>
      </c>
      <c r="G24" s="47">
        <v>57.098507462686598</v>
      </c>
      <c r="H24" s="47">
        <v>56.113585568656397</v>
      </c>
      <c r="I24" s="47">
        <v>55.054324285301803</v>
      </c>
      <c r="J24" s="47">
        <v>38.308143970933799</v>
      </c>
      <c r="K24" s="72">
        <v>0</v>
      </c>
    </row>
    <row r="25" spans="1:11" ht="13.5" customHeight="1" x14ac:dyDescent="0.35">
      <c r="A25" s="62"/>
      <c r="B25" s="5" t="s">
        <v>9</v>
      </c>
      <c r="C25" s="49">
        <v>66.398007156054504</v>
      </c>
      <c r="D25" s="49">
        <v>66.7729865668895</v>
      </c>
      <c r="E25" s="49">
        <v>56.521739130434803</v>
      </c>
      <c r="F25" s="49">
        <v>71.883739450212602</v>
      </c>
      <c r="G25" s="49">
        <v>63.499130403939603</v>
      </c>
      <c r="H25" s="49">
        <v>63.283262389836203</v>
      </c>
      <c r="I25" s="49">
        <v>62.295578437310702</v>
      </c>
      <c r="J25" s="49">
        <v>58.310568471212299</v>
      </c>
      <c r="K25" s="73">
        <v>60</v>
      </c>
    </row>
    <row r="26" spans="1:11" ht="13.5" customHeight="1" x14ac:dyDescent="0.35">
      <c r="A26" s="33" t="s">
        <v>100</v>
      </c>
      <c r="B26" s="4" t="s">
        <v>6</v>
      </c>
      <c r="C26" s="47">
        <v>57.117736453184499</v>
      </c>
      <c r="D26" s="47">
        <v>57.167211161784898</v>
      </c>
      <c r="E26" s="47">
        <v>43.242233357751402</v>
      </c>
      <c r="F26" s="47">
        <v>58.613798055441599</v>
      </c>
      <c r="G26" s="47">
        <v>41.915507946987603</v>
      </c>
      <c r="H26" s="47">
        <v>43.555030965118497</v>
      </c>
      <c r="I26" s="47">
        <v>42.703666619716103</v>
      </c>
      <c r="J26" s="47">
        <v>50.467602866832799</v>
      </c>
      <c r="K26" s="72">
        <v>35.7671685494361</v>
      </c>
    </row>
    <row r="27" spans="1:11" ht="13.5" customHeight="1" x14ac:dyDescent="0.35">
      <c r="A27" s="33"/>
      <c r="B27" s="4" t="s">
        <v>7</v>
      </c>
      <c r="C27" s="47">
        <v>37.332748409738997</v>
      </c>
      <c r="D27" s="47">
        <v>38.886723318001103</v>
      </c>
      <c r="E27" s="47">
        <v>0</v>
      </c>
      <c r="F27" s="47">
        <v>48.362521843668503</v>
      </c>
      <c r="G27" s="47">
        <v>36.990541702493601</v>
      </c>
      <c r="H27" s="47">
        <v>34.032921810699598</v>
      </c>
      <c r="I27" s="47">
        <v>35.2348993288591</v>
      </c>
      <c r="J27" s="47">
        <v>37.127472470704902</v>
      </c>
      <c r="K27" s="72">
        <v>0</v>
      </c>
    </row>
    <row r="28" spans="1:11" ht="13.5" customHeight="1" x14ac:dyDescent="0.35">
      <c r="A28" s="33"/>
      <c r="B28" s="4" t="s">
        <v>8</v>
      </c>
      <c r="C28" s="47">
        <v>48.076630421722797</v>
      </c>
      <c r="D28" s="47">
        <v>47.845810951917599</v>
      </c>
      <c r="E28" s="47">
        <v>48.717948717948701</v>
      </c>
      <c r="F28" s="47">
        <v>55.1391949573473</v>
      </c>
      <c r="G28" s="47">
        <v>40.378090159961197</v>
      </c>
      <c r="H28" s="47">
        <v>44.033121190588602</v>
      </c>
      <c r="I28" s="47">
        <v>45.152354570637101</v>
      </c>
      <c r="J28" s="47">
        <v>54.368833661634604</v>
      </c>
      <c r="K28" s="72">
        <v>31.022326674500601</v>
      </c>
    </row>
    <row r="29" spans="1:11" ht="13.5" customHeight="1" x14ac:dyDescent="0.35">
      <c r="A29" s="78"/>
      <c r="B29" s="5" t="s">
        <v>9</v>
      </c>
      <c r="C29" s="49">
        <v>58.002332621316</v>
      </c>
      <c r="D29" s="49">
        <v>57.295280256211903</v>
      </c>
      <c r="E29" s="49">
        <v>76.261904761904802</v>
      </c>
      <c r="F29" s="49">
        <v>59.512824433212998</v>
      </c>
      <c r="G29" s="49">
        <v>47.614991482112401</v>
      </c>
      <c r="H29" s="49">
        <v>51.437699680511201</v>
      </c>
      <c r="I29" s="49">
        <v>53.5022354694486</v>
      </c>
      <c r="J29" s="49">
        <v>71.119429590017802</v>
      </c>
      <c r="K29" s="73">
        <v>65.168539325842701</v>
      </c>
    </row>
    <row r="30" spans="1:11" ht="15.75" customHeight="1" x14ac:dyDescent="0.35">
      <c r="A30" s="33" t="s">
        <v>20</v>
      </c>
      <c r="B30" s="4" t="s">
        <v>6</v>
      </c>
      <c r="C30" s="47">
        <v>74.099402421379807</v>
      </c>
      <c r="D30" s="47">
        <v>74.090955133241906</v>
      </c>
      <c r="E30" s="47">
        <v>75.904884382249406</v>
      </c>
      <c r="F30" s="47">
        <v>75.938567026381804</v>
      </c>
      <c r="G30" s="47">
        <v>67.435029776664805</v>
      </c>
      <c r="H30" s="47">
        <v>60.927338552676098</v>
      </c>
      <c r="I30" s="47">
        <v>62.123332585287201</v>
      </c>
      <c r="J30" s="47">
        <v>71.205423905749697</v>
      </c>
      <c r="K30" s="72">
        <v>70.338452487826402</v>
      </c>
    </row>
    <row r="31" spans="1:11" ht="13.5" customHeight="1" x14ac:dyDescent="0.35">
      <c r="A31" s="33"/>
      <c r="B31" s="4" t="s">
        <v>7</v>
      </c>
      <c r="C31" s="47">
        <v>39.102564102564102</v>
      </c>
      <c r="D31" s="47">
        <v>53.276699029126199</v>
      </c>
      <c r="E31" s="47">
        <v>0</v>
      </c>
      <c r="F31" s="47">
        <v>60.082129329025904</v>
      </c>
      <c r="G31" s="47">
        <v>51.5421745888898</v>
      </c>
      <c r="H31" s="47">
        <v>49.613428701368498</v>
      </c>
      <c r="I31" s="47">
        <v>49.610702328776803</v>
      </c>
      <c r="J31" s="47">
        <v>14.285714285714301</v>
      </c>
      <c r="K31" s="72">
        <v>0</v>
      </c>
    </row>
    <row r="32" spans="1:11" ht="13.5" customHeight="1" x14ac:dyDescent="0.35">
      <c r="A32" s="33"/>
      <c r="B32" s="4" t="s">
        <v>8</v>
      </c>
      <c r="C32" s="47">
        <v>66.662025140195198</v>
      </c>
      <c r="D32" s="47">
        <v>69.675704298092199</v>
      </c>
      <c r="E32" s="47">
        <v>31.187569367369601</v>
      </c>
      <c r="F32" s="47">
        <v>70.4525601806438</v>
      </c>
      <c r="G32" s="47">
        <v>72.486817558415893</v>
      </c>
      <c r="H32" s="47">
        <v>62.493418753542301</v>
      </c>
      <c r="I32" s="47">
        <v>65.164628180156399</v>
      </c>
      <c r="J32" s="47">
        <v>72.514619883040893</v>
      </c>
      <c r="K32" s="72">
        <v>0</v>
      </c>
    </row>
    <row r="33" spans="1:11" ht="13.5" customHeight="1" x14ac:dyDescent="0.35">
      <c r="A33" s="78"/>
      <c r="B33" s="5" t="s">
        <v>9</v>
      </c>
      <c r="C33" s="49">
        <v>80.041580041580005</v>
      </c>
      <c r="D33" s="49">
        <v>79.487179487179503</v>
      </c>
      <c r="E33" s="49">
        <v>80.516853932584297</v>
      </c>
      <c r="F33" s="49">
        <v>81.358095837442207</v>
      </c>
      <c r="G33" s="49">
        <v>82.515943317602904</v>
      </c>
      <c r="H33" s="49">
        <v>72.6610317691635</v>
      </c>
      <c r="I33" s="49">
        <v>78.973190748546401</v>
      </c>
      <c r="J33" s="49">
        <v>92.034956717880505</v>
      </c>
      <c r="K33" s="73">
        <v>67.429340511440103</v>
      </c>
    </row>
    <row r="34" spans="1:11" ht="13.5" customHeight="1" x14ac:dyDescent="0.35">
      <c r="A34" s="33" t="s">
        <v>51</v>
      </c>
      <c r="B34" s="4" t="s">
        <v>6</v>
      </c>
      <c r="C34" s="47">
        <v>68.709345108095107</v>
      </c>
      <c r="D34" s="47">
        <v>68.932654045420193</v>
      </c>
      <c r="E34" s="47">
        <v>50.366368521643103</v>
      </c>
      <c r="F34" s="47">
        <v>73.290981164808699</v>
      </c>
      <c r="G34" s="47">
        <v>65.591914306012598</v>
      </c>
      <c r="H34" s="47">
        <v>48.584936331843103</v>
      </c>
      <c r="I34" s="47">
        <v>37.622030786912397</v>
      </c>
      <c r="J34" s="47">
        <v>43.116310893031503</v>
      </c>
      <c r="K34" s="72">
        <v>58.135091881482197</v>
      </c>
    </row>
    <row r="35" spans="1:11" ht="13.5" customHeight="1" x14ac:dyDescent="0.35">
      <c r="A35" s="33"/>
      <c r="B35" s="4" t="s">
        <v>7</v>
      </c>
      <c r="C35" s="47">
        <v>38.826002233266898</v>
      </c>
      <c r="D35" s="47">
        <v>44.203597003973996</v>
      </c>
      <c r="E35" s="47">
        <v>21.667854597291502</v>
      </c>
      <c r="F35" s="47">
        <v>67.717320749497304</v>
      </c>
      <c r="G35" s="47">
        <v>59.603713925675102</v>
      </c>
      <c r="H35" s="47">
        <v>41.926460955618097</v>
      </c>
      <c r="I35" s="47">
        <v>34.543368798092402</v>
      </c>
      <c r="J35" s="47">
        <v>28.106611239451599</v>
      </c>
      <c r="K35" s="72">
        <v>33.769213122275801</v>
      </c>
    </row>
    <row r="36" spans="1:11" ht="13.5" customHeight="1" x14ac:dyDescent="0.35">
      <c r="A36" s="33"/>
      <c r="B36" s="4" t="s">
        <v>8</v>
      </c>
      <c r="C36" s="47">
        <v>57.4826079922343</v>
      </c>
      <c r="D36" s="47">
        <v>58.876774143492902</v>
      </c>
      <c r="E36" s="47">
        <v>40.830032719132099</v>
      </c>
      <c r="F36" s="47">
        <v>72.256991846776799</v>
      </c>
      <c r="G36" s="47">
        <v>63.047207335496701</v>
      </c>
      <c r="H36" s="47">
        <v>48.451215357232599</v>
      </c>
      <c r="I36" s="47">
        <v>39.490498034075998</v>
      </c>
      <c r="J36" s="47">
        <v>39.395503633275403</v>
      </c>
      <c r="K36" s="72">
        <v>69.053833605220206</v>
      </c>
    </row>
    <row r="37" spans="1:11" ht="13.5" customHeight="1" x14ac:dyDescent="0.35">
      <c r="A37" s="33"/>
      <c r="B37" s="4" t="s">
        <v>9</v>
      </c>
      <c r="C37" s="47">
        <v>70.737511727420397</v>
      </c>
      <c r="D37" s="47">
        <v>70.416778064937802</v>
      </c>
      <c r="E37" s="47">
        <v>76.970715200982795</v>
      </c>
      <c r="F37" s="47">
        <v>76.053568440323005</v>
      </c>
      <c r="G37" s="47">
        <v>78.508818125431503</v>
      </c>
      <c r="H37" s="47">
        <v>53.701422807390102</v>
      </c>
      <c r="I37" s="47">
        <v>46.1340146706845</v>
      </c>
      <c r="J37" s="47">
        <v>58.846397223524001</v>
      </c>
      <c r="K37" s="72">
        <v>83.236689509752196</v>
      </c>
    </row>
    <row r="38" spans="1:11" ht="21" customHeight="1" x14ac:dyDescent="0.4">
      <c r="A38" s="19" t="s">
        <v>32</v>
      </c>
    </row>
    <row r="39" spans="1:11" ht="21" customHeight="1" x14ac:dyDescent="0.35">
      <c r="A39" s="1" t="s">
        <v>33</v>
      </c>
    </row>
    <row r="40" spans="1:11" ht="21" customHeight="1" x14ac:dyDescent="0.35"/>
    <row r="41" spans="1:11" ht="21" customHeight="1" x14ac:dyDescent="0.35"/>
    <row r="68" spans="1:1" ht="15.4" x14ac:dyDescent="0.35">
      <c r="A68" s="1" t="s">
        <v>57</v>
      </c>
    </row>
    <row r="69" spans="1:1" ht="15.4" x14ac:dyDescent="0.35">
      <c r="A69" s="1" t="s">
        <v>58</v>
      </c>
    </row>
    <row r="70" spans="1:1" x14ac:dyDescent="0.35">
      <c r="A70" s="1" t="s">
        <v>59</v>
      </c>
    </row>
  </sheetData>
  <pageMargins left="0.7" right="0.7" top="0.75" bottom="0.75" header="0.3" footer="0.3"/>
  <pageSetup paperSize="9" scale="41"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E5FF-6FA2-4FB8-849C-D997773D9FBF}">
  <dimension ref="A1:L26"/>
  <sheetViews>
    <sheetView showGridLines="0" zoomScaleNormal="100" workbookViewId="0"/>
  </sheetViews>
  <sheetFormatPr defaultColWidth="8.875" defaultRowHeight="13.15" x14ac:dyDescent="0.35"/>
  <cols>
    <col min="1" max="1" width="53.75" style="1" customWidth="1"/>
    <col min="2" max="2" width="17.625" style="1" customWidth="1"/>
    <col min="3" max="5" width="12.375" style="1" customWidth="1"/>
    <col min="6" max="6" width="9.75" style="1" customWidth="1"/>
    <col min="7" max="9" width="10" style="1" customWidth="1"/>
    <col min="10" max="10" width="11.5" style="1" customWidth="1"/>
    <col min="11" max="11" width="9.75" style="1" customWidth="1"/>
    <col min="12" max="16384" width="8.875" style="1"/>
  </cols>
  <sheetData>
    <row r="1" spans="1:12" ht="32.1" customHeight="1" x14ac:dyDescent="0.35">
      <c r="A1" s="56" t="s">
        <v>88</v>
      </c>
    </row>
    <row r="2" spans="1:12" s="35" customFormat="1" ht="22.5" customHeight="1" x14ac:dyDescent="0.35">
      <c r="A2" s="33" t="s">
        <v>70</v>
      </c>
      <c r="B2" s="17"/>
      <c r="C2" s="17"/>
      <c r="D2" s="17"/>
      <c r="E2" s="17"/>
      <c r="F2" s="17"/>
      <c r="G2" s="17"/>
      <c r="H2" s="17"/>
      <c r="I2" s="17"/>
      <c r="J2" s="17"/>
      <c r="K2" s="17"/>
      <c r="L2" s="57"/>
    </row>
    <row r="3" spans="1:12" x14ac:dyDescent="0.35">
      <c r="A3" s="10" t="s">
        <v>82</v>
      </c>
    </row>
    <row r="4" spans="1:12" ht="21.4" customHeight="1" x14ac:dyDescent="0.35">
      <c r="A4" s="34" t="s">
        <v>81</v>
      </c>
    </row>
    <row r="5" spans="1:12" ht="40.5" x14ac:dyDescent="0.4">
      <c r="A5" s="66" t="s">
        <v>27</v>
      </c>
      <c r="B5" s="8" t="s">
        <v>12</v>
      </c>
      <c r="C5" s="38" t="s">
        <v>46</v>
      </c>
      <c r="D5" s="38" t="s">
        <v>45</v>
      </c>
      <c r="E5" s="39" t="s">
        <v>47</v>
      </c>
      <c r="F5" s="40" t="s">
        <v>0</v>
      </c>
      <c r="G5" s="40" t="s">
        <v>1</v>
      </c>
      <c r="H5" s="40" t="s">
        <v>2</v>
      </c>
      <c r="I5" s="40" t="s">
        <v>3</v>
      </c>
      <c r="J5" s="37" t="s">
        <v>52</v>
      </c>
      <c r="K5" s="63" t="s">
        <v>4</v>
      </c>
    </row>
    <row r="6" spans="1:12" ht="15" customHeight="1" x14ac:dyDescent="0.35">
      <c r="A6" s="11"/>
      <c r="B6" s="3" t="s">
        <v>5</v>
      </c>
      <c r="C6" s="7">
        <v>153</v>
      </c>
      <c r="D6" s="7">
        <v>106</v>
      </c>
      <c r="E6" s="7">
        <v>47</v>
      </c>
      <c r="F6" s="7">
        <v>32</v>
      </c>
      <c r="G6" s="7">
        <v>21</v>
      </c>
      <c r="H6" s="7">
        <v>22</v>
      </c>
      <c r="I6" s="7">
        <v>15</v>
      </c>
      <c r="J6" s="7">
        <v>44</v>
      </c>
      <c r="K6" s="11">
        <v>19</v>
      </c>
    </row>
    <row r="7" spans="1:12" ht="27" customHeight="1" x14ac:dyDescent="0.35">
      <c r="A7" s="17" t="s">
        <v>10</v>
      </c>
      <c r="B7" s="4" t="s">
        <v>6</v>
      </c>
      <c r="C7" s="14">
        <v>27621.4597671761</v>
      </c>
      <c r="D7" s="14">
        <v>37219.809931138203</v>
      </c>
      <c r="E7" s="14">
        <v>5974.1168441977597</v>
      </c>
      <c r="F7" s="14">
        <v>69297.413172110595</v>
      </c>
      <c r="G7" s="14">
        <v>22069.707116068701</v>
      </c>
      <c r="H7" s="14">
        <v>22970.302931969702</v>
      </c>
      <c r="I7" s="14">
        <v>31808.337888222199</v>
      </c>
      <c r="J7" s="14">
        <v>10569.3285292567</v>
      </c>
      <c r="K7" s="79">
        <v>5135.7939641577896</v>
      </c>
    </row>
    <row r="8" spans="1:12" ht="13.5" customHeight="1" x14ac:dyDescent="0.35">
      <c r="A8" s="17"/>
      <c r="B8" s="4" t="s">
        <v>7</v>
      </c>
      <c r="C8" s="14">
        <v>6564.1666666666697</v>
      </c>
      <c r="D8" s="14">
        <v>14640.5</v>
      </c>
      <c r="E8" s="14">
        <v>1180.3333333333301</v>
      </c>
      <c r="F8" s="14">
        <v>27897.916666666701</v>
      </c>
      <c r="G8" s="14">
        <v>13622.4281563369</v>
      </c>
      <c r="H8" s="14">
        <v>10000.666666666701</v>
      </c>
      <c r="I8" s="14">
        <v>22342.5</v>
      </c>
      <c r="J8" s="14">
        <v>4773.6666666666697</v>
      </c>
      <c r="K8" s="79">
        <v>1044.8333333333301</v>
      </c>
    </row>
    <row r="9" spans="1:12" ht="13.5" customHeight="1" x14ac:dyDescent="0.35">
      <c r="A9" s="17"/>
      <c r="B9" s="4" t="s">
        <v>8</v>
      </c>
      <c r="C9" s="14">
        <v>16724.333333333299</v>
      </c>
      <c r="D9" s="14">
        <v>25158.25</v>
      </c>
      <c r="E9" s="14">
        <v>4010</v>
      </c>
      <c r="F9" s="14">
        <v>62845.416666666701</v>
      </c>
      <c r="G9" s="14">
        <v>21785.333333333299</v>
      </c>
      <c r="H9" s="14">
        <v>22533.416666666701</v>
      </c>
      <c r="I9" s="14">
        <v>29667.34</v>
      </c>
      <c r="J9" s="14">
        <v>9191.2729097891406</v>
      </c>
      <c r="K9" s="79">
        <v>2028.762655</v>
      </c>
    </row>
    <row r="10" spans="1:12" ht="13.5" customHeight="1" x14ac:dyDescent="0.35">
      <c r="A10" s="62"/>
      <c r="B10" s="5" t="s">
        <v>9</v>
      </c>
      <c r="C10" s="15">
        <v>34035.5</v>
      </c>
      <c r="D10" s="15">
        <v>44860.833333333299</v>
      </c>
      <c r="E10" s="15">
        <v>9090.3791529116006</v>
      </c>
      <c r="F10" s="15">
        <v>90328.827853852999</v>
      </c>
      <c r="G10" s="15">
        <v>24730.166666666701</v>
      </c>
      <c r="H10" s="15">
        <v>35003.833333333299</v>
      </c>
      <c r="I10" s="15">
        <v>38897.333333333299</v>
      </c>
      <c r="J10" s="15">
        <v>15760.416666666701</v>
      </c>
      <c r="K10" s="80">
        <v>4628.3333333333303</v>
      </c>
    </row>
    <row r="11" spans="1:12" ht="30" customHeight="1" x14ac:dyDescent="0.35">
      <c r="A11" s="26" t="s">
        <v>74</v>
      </c>
      <c r="B11" s="4" t="s">
        <v>6</v>
      </c>
      <c r="C11" s="47">
        <v>8.98875094455002</v>
      </c>
      <c r="D11" s="47">
        <v>9.0284768905465604</v>
      </c>
      <c r="E11" s="47">
        <v>8.4653742661230904</v>
      </c>
      <c r="F11" s="47">
        <v>9.0000902254980506</v>
      </c>
      <c r="G11" s="47">
        <v>7.9127338427576399</v>
      </c>
      <c r="H11" s="47">
        <v>9.2259111044615505</v>
      </c>
      <c r="I11" s="47">
        <v>9.9820020940831196</v>
      </c>
      <c r="J11" s="47">
        <v>9.0128998951030592</v>
      </c>
      <c r="K11" s="72">
        <v>8.8542874865451502</v>
      </c>
    </row>
    <row r="12" spans="1:12" ht="13.5" customHeight="1" x14ac:dyDescent="0.35">
      <c r="A12" s="17"/>
      <c r="B12" s="4" t="s">
        <v>7</v>
      </c>
      <c r="C12" s="47">
        <v>6.5203575018604996</v>
      </c>
      <c r="D12" s="47">
        <v>7.1928957878259396</v>
      </c>
      <c r="E12" s="47">
        <v>4.6645481010689096</v>
      </c>
      <c r="F12" s="47">
        <v>7.3687703738549901</v>
      </c>
      <c r="G12" s="47">
        <v>5.7459899923315501</v>
      </c>
      <c r="H12" s="47">
        <v>6.6510808659639702</v>
      </c>
      <c r="I12" s="47">
        <v>8.0840175937049406</v>
      </c>
      <c r="J12" s="47">
        <v>6.2738151758349998</v>
      </c>
      <c r="K12" s="72">
        <v>2.9726290995888598</v>
      </c>
    </row>
    <row r="13" spans="1:12" ht="13.5" customHeight="1" x14ac:dyDescent="0.35">
      <c r="A13" s="17"/>
      <c r="B13" s="4" t="s">
        <v>8</v>
      </c>
      <c r="C13" s="47">
        <v>8.4500148597218203</v>
      </c>
      <c r="D13" s="47">
        <v>8.6587198847988294</v>
      </c>
      <c r="E13" s="47">
        <v>8.1304295019720403</v>
      </c>
      <c r="F13" s="47">
        <v>8.14342411547692</v>
      </c>
      <c r="G13" s="47">
        <v>7.4146435681811402</v>
      </c>
      <c r="H13" s="47">
        <v>9.0673715806185005</v>
      </c>
      <c r="I13" s="47">
        <v>10.4882578385741</v>
      </c>
      <c r="J13" s="47">
        <v>8.3974068165606095</v>
      </c>
      <c r="K13" s="72">
        <v>9.0332671091008994</v>
      </c>
    </row>
    <row r="14" spans="1:12" ht="13.5" customHeight="1" x14ac:dyDescent="0.35">
      <c r="A14" s="62"/>
      <c r="B14" s="5" t="s">
        <v>9</v>
      </c>
      <c r="C14" s="49">
        <v>11.348653422171401</v>
      </c>
      <c r="D14" s="49">
        <v>11.4618023065849</v>
      </c>
      <c r="E14" s="49">
        <v>11.332074452151801</v>
      </c>
      <c r="F14" s="49">
        <v>10.256067706213599</v>
      </c>
      <c r="G14" s="49">
        <v>10.6783554570479</v>
      </c>
      <c r="H14" s="49">
        <v>12.809914328616401</v>
      </c>
      <c r="I14" s="49">
        <v>11.5116284672005</v>
      </c>
      <c r="J14" s="49">
        <v>11.420356751121201</v>
      </c>
      <c r="K14" s="73">
        <v>10.6837631666095</v>
      </c>
    </row>
    <row r="15" spans="1:12" ht="29.25" customHeight="1" x14ac:dyDescent="0.35">
      <c r="A15" s="26" t="s">
        <v>75</v>
      </c>
      <c r="B15" s="4" t="s">
        <v>6</v>
      </c>
      <c r="C15" s="14">
        <v>307289.18775887601</v>
      </c>
      <c r="D15" s="14">
        <v>412249.046903026</v>
      </c>
      <c r="E15" s="14">
        <v>70571.207561431802</v>
      </c>
      <c r="F15" s="14">
        <v>769963.53854081198</v>
      </c>
      <c r="G15" s="14">
        <v>278913.80595682102</v>
      </c>
      <c r="H15" s="14">
        <v>248975.98374713899</v>
      </c>
      <c r="I15" s="14">
        <v>318656.89456303301</v>
      </c>
      <c r="J15" s="14">
        <v>117268.89960243901</v>
      </c>
      <c r="K15" s="79">
        <v>58003.4697536315</v>
      </c>
    </row>
    <row r="16" spans="1:12" ht="13.5" customHeight="1" x14ac:dyDescent="0.35">
      <c r="A16" s="17"/>
      <c r="B16" s="4" t="s">
        <v>7</v>
      </c>
      <c r="C16" s="14">
        <v>98155.938142911604</v>
      </c>
      <c r="D16" s="14">
        <v>202892.16666666701</v>
      </c>
      <c r="E16" s="14">
        <v>28381</v>
      </c>
      <c r="F16" s="14">
        <v>368335.52683669102</v>
      </c>
      <c r="G16" s="14">
        <v>206099.16666666701</v>
      </c>
      <c r="H16" s="14">
        <v>163215</v>
      </c>
      <c r="I16" s="14">
        <v>246361.643415</v>
      </c>
      <c r="J16" s="14">
        <v>60040.5</v>
      </c>
      <c r="K16" s="79">
        <v>27046.333333333299</v>
      </c>
    </row>
    <row r="17" spans="1:11" ht="13.5" customHeight="1" x14ac:dyDescent="0.35">
      <c r="A17" s="17"/>
      <c r="B17" s="4" t="s">
        <v>8</v>
      </c>
      <c r="C17" s="14">
        <v>208056.83333333299</v>
      </c>
      <c r="D17" s="14">
        <v>287158.98932019802</v>
      </c>
      <c r="E17" s="14">
        <v>52498.833333333299</v>
      </c>
      <c r="F17" s="14">
        <v>658117.28520908696</v>
      </c>
      <c r="G17" s="14">
        <v>283292.33333333302</v>
      </c>
      <c r="H17" s="14">
        <v>245939.33333333299</v>
      </c>
      <c r="I17" s="14">
        <v>295025.288</v>
      </c>
      <c r="J17" s="14">
        <v>124265.33333333299</v>
      </c>
      <c r="K17" s="79">
        <v>30066</v>
      </c>
    </row>
    <row r="18" spans="1:11" ht="13.5" customHeight="1" x14ac:dyDescent="0.35">
      <c r="A18" s="62"/>
      <c r="B18" s="5" t="s">
        <v>9</v>
      </c>
      <c r="C18" s="15">
        <v>357203.83333333302</v>
      </c>
      <c r="D18" s="15">
        <v>423434.38734716998</v>
      </c>
      <c r="E18" s="15">
        <v>105304.83333333299</v>
      </c>
      <c r="F18" s="15">
        <v>903812.18075122498</v>
      </c>
      <c r="G18" s="15">
        <v>357203.83333333302</v>
      </c>
      <c r="H18" s="15">
        <v>288121.16666666698</v>
      </c>
      <c r="I18" s="15">
        <v>358303.16666666698</v>
      </c>
      <c r="J18" s="15">
        <v>172802.26725249999</v>
      </c>
      <c r="K18" s="80">
        <v>45339.506666666697</v>
      </c>
    </row>
    <row r="19" spans="1:11" ht="21" customHeight="1" x14ac:dyDescent="0.35">
      <c r="A19" s="26" t="s">
        <v>11</v>
      </c>
      <c r="B19" s="4" t="s">
        <v>6</v>
      </c>
      <c r="C19" s="14">
        <v>-14144.3783801195</v>
      </c>
      <c r="D19" s="14">
        <v>-18476.559732084799</v>
      </c>
      <c r="E19" s="14">
        <v>-4373.9268203679803</v>
      </c>
      <c r="F19" s="14">
        <v>-13938.1265051875</v>
      </c>
      <c r="G19" s="14">
        <v>-13958.275179211099</v>
      </c>
      <c r="H19" s="14">
        <v>-20684.613963048301</v>
      </c>
      <c r="I19" s="14">
        <v>-35493.2985123666</v>
      </c>
      <c r="J19" s="14">
        <v>-8835.6451144839702</v>
      </c>
      <c r="K19" s="79">
        <v>-2564.0365957367399</v>
      </c>
    </row>
    <row r="20" spans="1:11" ht="13.5" customHeight="1" x14ac:dyDescent="0.35">
      <c r="A20" s="17"/>
      <c r="B20" s="4" t="s">
        <v>7</v>
      </c>
      <c r="C20" s="14">
        <v>-26249.5</v>
      </c>
      <c r="D20" s="14">
        <v>-29439.5</v>
      </c>
      <c r="E20" s="14">
        <v>-7316.6666666666697</v>
      </c>
      <c r="F20" s="14">
        <v>-34122.3857066684</v>
      </c>
      <c r="G20" s="14">
        <v>-22735</v>
      </c>
      <c r="H20" s="14">
        <v>-26249.5</v>
      </c>
      <c r="I20" s="14">
        <v>-42278.188499999997</v>
      </c>
      <c r="J20" s="14">
        <v>-14515.99915</v>
      </c>
      <c r="K20" s="79">
        <v>-3266.762655</v>
      </c>
    </row>
    <row r="21" spans="1:11" ht="13.5" customHeight="1" x14ac:dyDescent="0.35">
      <c r="A21" s="17"/>
      <c r="B21" s="4" t="s">
        <v>8</v>
      </c>
      <c r="C21" s="14">
        <v>-13051.451499999999</v>
      </c>
      <c r="D21" s="14">
        <v>-18053.597417891699</v>
      </c>
      <c r="E21" s="14">
        <v>-3334.1666666666702</v>
      </c>
      <c r="F21" s="14">
        <v>-18713.666666666701</v>
      </c>
      <c r="G21" s="14">
        <v>-11943.333333333299</v>
      </c>
      <c r="H21" s="14">
        <v>-19360.166666666701</v>
      </c>
      <c r="I21" s="14">
        <v>-34414.833333333299</v>
      </c>
      <c r="J21" s="14">
        <v>-8464.4166666666697</v>
      </c>
      <c r="K21" s="79">
        <v>-1980.3333333333301</v>
      </c>
    </row>
    <row r="22" spans="1:11" ht="13.5" customHeight="1" x14ac:dyDescent="0.35">
      <c r="A22" s="62"/>
      <c r="B22" s="5" t="s">
        <v>9</v>
      </c>
      <c r="C22" s="15">
        <v>-3334.1666666666702</v>
      </c>
      <c r="D22" s="15">
        <v>-10797.253177025599</v>
      </c>
      <c r="E22" s="15">
        <v>-1106.6666666666699</v>
      </c>
      <c r="F22" s="15">
        <v>-4636.5401616612398</v>
      </c>
      <c r="G22" s="15">
        <v>-5307.1666666666597</v>
      </c>
      <c r="H22" s="15">
        <v>-13209.5</v>
      </c>
      <c r="I22" s="15">
        <v>-27129.855315000001</v>
      </c>
      <c r="J22" s="15">
        <v>-3666.5</v>
      </c>
      <c r="K22" s="80">
        <v>-592.276666666658</v>
      </c>
    </row>
    <row r="23" spans="1:11" ht="30" customHeight="1" x14ac:dyDescent="0.35">
      <c r="A23" s="26" t="s">
        <v>76</v>
      </c>
      <c r="B23" s="4" t="s">
        <v>6</v>
      </c>
      <c r="C23" s="47">
        <v>-4.6029534860231802</v>
      </c>
      <c r="D23" s="47">
        <v>-4.4818926498163902</v>
      </c>
      <c r="E23" s="47">
        <v>-6.1978914227314297</v>
      </c>
      <c r="F23" s="47">
        <v>-1.81023201846702</v>
      </c>
      <c r="G23" s="47">
        <v>-5.0045121041344398</v>
      </c>
      <c r="H23" s="47">
        <v>-8.3078751820720598</v>
      </c>
      <c r="I23" s="47">
        <v>-11.1384059525961</v>
      </c>
      <c r="J23" s="47">
        <v>-7.5345169473221896</v>
      </c>
      <c r="K23" s="72">
        <v>-4.4204883029022799</v>
      </c>
    </row>
    <row r="24" spans="1:11" ht="13.5" customHeight="1" x14ac:dyDescent="0.35">
      <c r="A24" s="17"/>
      <c r="B24" s="4" t="s">
        <v>7</v>
      </c>
      <c r="C24" s="47">
        <v>-10.141862816801501</v>
      </c>
      <c r="D24" s="47">
        <v>-9.9782983072679698</v>
      </c>
      <c r="E24" s="47">
        <v>-10.958244591870899</v>
      </c>
      <c r="F24" s="47">
        <v>-5.6680194266190602</v>
      </c>
      <c r="G24" s="47">
        <v>-8.1211327613516104</v>
      </c>
      <c r="H24" s="47">
        <v>-10.453503708309199</v>
      </c>
      <c r="I24" s="47">
        <v>-16.3339294479226</v>
      </c>
      <c r="J24" s="47">
        <v>-12.662455847612801</v>
      </c>
      <c r="K24" s="72">
        <v>-8.7600059686836609</v>
      </c>
    </row>
    <row r="25" spans="1:11" ht="13.5" customHeight="1" x14ac:dyDescent="0.35">
      <c r="A25" s="17"/>
      <c r="B25" s="4" t="s">
        <v>8</v>
      </c>
      <c r="C25" s="47">
        <v>-6.7150592228770503</v>
      </c>
      <c r="D25" s="47">
        <v>-6.3375968021363498</v>
      </c>
      <c r="E25" s="47">
        <v>-6.8717010488225796</v>
      </c>
      <c r="F25" s="47">
        <v>-3.5728850543186899</v>
      </c>
      <c r="G25" s="47">
        <v>-5.3336594466690901</v>
      </c>
      <c r="H25" s="47">
        <v>-7.5044839338916702</v>
      </c>
      <c r="I25" s="47">
        <v>-10.6919004819053</v>
      </c>
      <c r="J25" s="47">
        <v>-8.0425362913176901</v>
      </c>
      <c r="K25" s="72">
        <v>-5.4369186427354999</v>
      </c>
    </row>
    <row r="26" spans="1:11" ht="13.5" customHeight="1" x14ac:dyDescent="0.35">
      <c r="A26" s="17"/>
      <c r="B26" s="4" t="s">
        <v>9</v>
      </c>
      <c r="C26" s="47">
        <v>-3.9858687352777098</v>
      </c>
      <c r="D26" s="47">
        <v>-2.9623977230320202</v>
      </c>
      <c r="E26" s="47">
        <v>-4.2825720625530197</v>
      </c>
      <c r="F26" s="47">
        <v>-0.910038218039944</v>
      </c>
      <c r="G26" s="47">
        <v>-2.5750548886256199</v>
      </c>
      <c r="H26" s="47">
        <v>-5.5493629110090597</v>
      </c>
      <c r="I26" s="47">
        <v>-7.7904297899922899</v>
      </c>
      <c r="J26" s="47">
        <v>-5.3588265338656003</v>
      </c>
      <c r="K26" s="72">
        <v>-2.2304679931659299</v>
      </c>
    </row>
  </sheetData>
  <pageMargins left="0.7" right="0.7" top="0.75" bottom="0.75" header="0.3" footer="0.3"/>
  <pageSetup paperSize="9" scale="42" orientation="landscape" r:id="rId1"/>
  <colBreaks count="1" manualBreakCount="1">
    <brk id="12" max="1048575"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SharedWithUsers xmlns="d3baf7f9-4022-4b25-a706-e2615f1f01c2">
      <UserInfo>
        <DisplayName>Sara Carroll</DisplayName>
        <AccountId>23</AccountId>
        <AccountType/>
      </UserInfo>
      <UserInfo>
        <DisplayName>Robert Stewart</DisplayName>
        <AccountId>35</AccountId>
        <AccountType/>
      </UserInfo>
      <UserInfo>
        <DisplayName>Aimee Gallagher</DisplayName>
        <AccountId>21</AccountId>
        <AccountType/>
      </UserInfo>
    </SharedWithUsers>
    <lcf76f155ced4ddcb4097134ff3c332f xmlns="abfad1d3-5ec7-49b6-b887-0dfc7467700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F9DD5-865A-450A-88EC-0F10553BE284}">
  <ds:schemaRefs>
    <ds:schemaRef ds:uri="Microsoft.SharePoint.Taxonomy.ContentTypeSync"/>
  </ds:schemaRefs>
</ds:datastoreItem>
</file>

<file path=customXml/itemProps2.xml><?xml version="1.0" encoding="utf-8"?>
<ds:datastoreItem xmlns:ds="http://schemas.openxmlformats.org/officeDocument/2006/customXml" ds:itemID="{2524DDB7-F897-424B-BA73-24ADD355B259}"/>
</file>

<file path=customXml/itemProps3.xml><?xml version="1.0" encoding="utf-8"?>
<ds:datastoreItem xmlns:ds="http://schemas.openxmlformats.org/officeDocument/2006/customXml" ds:itemID="{E2125137-2F71-4E09-968B-8E3DF0059EA1}">
  <ds:schemaRefs>
    <ds:schemaRef ds:uri="21e7dcb8-d1dc-4971-80ad-56f87bbb59dd"/>
    <ds:schemaRef ds:uri="http://schemas.microsoft.com/office/infopath/2007/PartnerControls"/>
    <ds:schemaRef ds:uri="http://purl.org/dc/dcmitype/"/>
    <ds:schemaRef ds:uri="http://purl.org/dc/terms/"/>
    <ds:schemaRef ds:uri="http://schemas.microsoft.com/office/2006/metadata/properties"/>
    <ds:schemaRef ds:uri="http://schemas.openxmlformats.org/package/2006/metadata/core-properties"/>
    <ds:schemaRef ds:uri="3e405583-359d-43b4-b273-0eaaf844b1bc"/>
    <ds:schemaRef ds:uri="http://schemas.microsoft.com/office/2006/documentManagement/types"/>
    <ds:schemaRef ds:uri="9725470d-b104-4800-856e-7fa0935e3508"/>
    <ds:schemaRef ds:uri="http://www.w3.org/XML/1998/namespace"/>
    <ds:schemaRef ds:uri="http://purl.org/dc/elements/1.1/"/>
  </ds:schemaRefs>
</ds:datastoreItem>
</file>

<file path=customXml/itemProps4.xml><?xml version="1.0" encoding="utf-8"?>
<ds:datastoreItem xmlns:ds="http://schemas.openxmlformats.org/officeDocument/2006/customXml" ds:itemID="{808F6966-CEC2-4395-A6DF-69F744AC5F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Notes</vt:lpstr>
      <vt:lpstr>Tables 1 and 2</vt:lpstr>
      <vt:lpstr>Table 3</vt:lpstr>
      <vt:lpstr>Table 4</vt:lpstr>
      <vt:lpstr>Notes!Print_Area</vt:lpstr>
      <vt:lpstr>'Table 3'!Print_Area</vt:lpstr>
      <vt:lpstr>'Table 4'!Print_Area</vt:lpstr>
      <vt:lpstr>'Tables 1 and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Bethany Griffiths</dc:creator>
  <cp:lastModifiedBy>Sara Carroll</cp:lastModifiedBy>
  <cp:lastPrinted>2023-05-22T18:41:42Z</cp:lastPrinted>
  <dcterms:created xsi:type="dcterms:W3CDTF">2015-06-05T18:17:20Z</dcterms:created>
  <dcterms:modified xsi:type="dcterms:W3CDTF">2023-05-23T15:51:42Z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cordType">
    <vt:lpwstr/>
  </property>
  <property fmtid="{D5CDD505-2E9C-101B-9397-08002B2CF9AE}" pid="3" name="MediaServiceImageTags">
    <vt:lpwstr/>
  </property>
  <property fmtid="{D5CDD505-2E9C-101B-9397-08002B2CF9AE}" pid="4" name="ContentTypeId">
    <vt:lpwstr>0x010100FD010261F054994E932308ADBDEBD0FC</vt:lpwstr>
  </property>
</Properties>
</file>